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nagaur" sheetId="1" r:id="rId1"/>
  </sheets>
  <calcPr calcId="124519"/>
</workbook>
</file>

<file path=xl/calcChain.xml><?xml version="1.0" encoding="utf-8"?>
<calcChain xmlns="http://schemas.openxmlformats.org/spreadsheetml/2006/main">
  <c r="C6" i="1"/>
  <c r="D6"/>
  <c r="C8"/>
  <c r="D8"/>
  <c r="C14"/>
  <c r="D14"/>
  <c r="C21"/>
  <c r="D21"/>
  <c r="C22"/>
  <c r="D22"/>
  <c r="C23"/>
  <c r="D23"/>
  <c r="C27"/>
  <c r="D27"/>
  <c r="C28"/>
  <c r="D28"/>
  <c r="C35"/>
  <c r="D35"/>
  <c r="C37"/>
  <c r="D37"/>
  <c r="C41"/>
  <c r="D41"/>
  <c r="C52"/>
  <c r="D52"/>
  <c r="C53"/>
  <c r="D53"/>
  <c r="C57"/>
  <c r="D57"/>
  <c r="C74"/>
  <c r="D74"/>
  <c r="C79"/>
  <c r="D79"/>
  <c r="C80"/>
  <c r="D80"/>
  <c r="C95"/>
  <c r="D95"/>
  <c r="C97"/>
  <c r="D97"/>
  <c r="C106"/>
  <c r="D106"/>
  <c r="C111"/>
  <c r="D111"/>
  <c r="C120"/>
  <c r="D120"/>
  <c r="C121"/>
  <c r="D121"/>
  <c r="C157"/>
  <c r="D157"/>
  <c r="C190"/>
  <c r="D190"/>
  <c r="C191"/>
  <c r="D191"/>
  <c r="C205"/>
  <c r="D205"/>
  <c r="C206"/>
  <c r="D206"/>
  <c r="C272"/>
  <c r="D272"/>
  <c r="C293"/>
  <c r="D293"/>
  <c r="C294"/>
  <c r="D294"/>
  <c r="C296"/>
  <c r="D296"/>
  <c r="C328"/>
  <c r="D328"/>
  <c r="C346"/>
  <c r="D346"/>
  <c r="C347"/>
  <c r="D347"/>
</calcChain>
</file>

<file path=xl/sharedStrings.xml><?xml version="1.0" encoding="utf-8"?>
<sst xmlns="http://schemas.openxmlformats.org/spreadsheetml/2006/main" count="2245" uniqueCount="1179">
  <si>
    <t>25-09-2021</t>
  </si>
  <si>
    <t>DoSJE/34998/SAHYG/2021/08028</t>
  </si>
  <si>
    <t>Mohani Devi</t>
  </si>
  <si>
    <t>LADNU</t>
  </si>
  <si>
    <t>Nagaur</t>
  </si>
  <si>
    <t>22-09-2021</t>
  </si>
  <si>
    <t>DoSJE/34993/SAHYG/2021/07870</t>
  </si>
  <si>
    <t>Narsi Ram</t>
  </si>
  <si>
    <t>MANDAL DEVA</t>
  </si>
  <si>
    <t>DEGANA</t>
  </si>
  <si>
    <t>DoSJE/35006/SAHYG/2021/07836</t>
  </si>
  <si>
    <t>Sita Devi</t>
  </si>
  <si>
    <t>RIYAN</t>
  </si>
  <si>
    <t>21-09-2021</t>
  </si>
  <si>
    <t>DoSJE/34999/SAHYG/2021/07816</t>
  </si>
  <si>
    <t>Mem Bano</t>
  </si>
  <si>
    <t>.GOSE AZAM MASJID KE PASS NADI MOHALLAH MAKRANAMAKRANA</t>
  </si>
  <si>
    <t>MAKRANA</t>
  </si>
  <si>
    <t>DoSJE/34999/SAHYG/2021/07788</t>
  </si>
  <si>
    <t>Liyakat Ali</t>
  </si>
  <si>
    <t>20-09-2021</t>
  </si>
  <si>
    <t>DoSJE/34999/SAHYG/2021/07761</t>
  </si>
  <si>
    <t>Noor Hasan</t>
  </si>
  <si>
    <t>18-09-2021</t>
  </si>
  <si>
    <t>DoSJE/34999/SAHYG/2021/07634</t>
  </si>
  <si>
    <t>Nathu Ram</t>
  </si>
  <si>
    <t>00NOOR PURA 22 GODAM GALI MAKRANAMAKRANA</t>
  </si>
  <si>
    <t>DoSJE/34993/SAHYG/2021/07619</t>
  </si>
  <si>
    <t>Shabbir Mo</t>
  </si>
  <si>
    <t>JHAGARWAS</t>
  </si>
  <si>
    <t>16-09-2021</t>
  </si>
  <si>
    <t>DoSJE/35004/SAHYG/2021/07514</t>
  </si>
  <si>
    <t>Vimla Kanwar</t>
  </si>
  <si>
    <t>145kot ka basloonwa</t>
  </si>
  <si>
    <t>NAWA</t>
  </si>
  <si>
    <t>15-09-2021</t>
  </si>
  <si>
    <t>DoSJE/34993/SAHYG/2021/07510</t>
  </si>
  <si>
    <t>SIRASANA</t>
  </si>
  <si>
    <t>DoSJE/34999/SAHYG/2021/07505</t>
  </si>
  <si>
    <t>Mo Aarif</t>
  </si>
  <si>
    <t>00matabhar roadmominpura</t>
  </si>
  <si>
    <t>13-09-2021</t>
  </si>
  <si>
    <t>DoSJE/35000/SAHYG/2021/07338</t>
  </si>
  <si>
    <t>Sugana Ram</t>
  </si>
  <si>
    <t>harijanu ka bass chapri kalamerta city</t>
  </si>
  <si>
    <t>harijanu ka basschapri kalamerta city</t>
  </si>
  <si>
    <t>MERTA</t>
  </si>
  <si>
    <t>DoSJE/34997/SAHYG/2021/07326</t>
  </si>
  <si>
    <t>Soniya</t>
  </si>
  <si>
    <t>KHATIKO KA MOHLLA,KUCHAMAN CITY</t>
  </si>
  <si>
    <t>KUCHAMAN</t>
  </si>
  <si>
    <t>DoSJE/34998/SAHYG/2021/07252</t>
  </si>
  <si>
    <t>Ganpat Ram</t>
  </si>
  <si>
    <t>village silanwad</t>
  </si>
  <si>
    <t>DoSJE/34999/SAHYG/2021/07249</t>
  </si>
  <si>
    <t>Gayur Ahmed</t>
  </si>
  <si>
    <t>00mohammdiya masjid ward no 01 makrana</t>
  </si>
  <si>
    <t>DoSJE/34998/SAHYG/2021/07174</t>
  </si>
  <si>
    <t>Shyam Singh</t>
  </si>
  <si>
    <t>shayhriya bass ladnunladnun</t>
  </si>
  <si>
    <t>shayhriya bassladnunladnun</t>
  </si>
  <si>
    <t>DoSJE/34994/SAHYG/2021/07122</t>
  </si>
  <si>
    <t>Durga Ram</t>
  </si>
  <si>
    <t>VPO. DAYALPURA, TEH. DIDWANA, DIST. NAGAUR</t>
  </si>
  <si>
    <t>DIDWANA</t>
  </si>
  <si>
    <t>DoSJE/34994/SAHYG/2021/07052</t>
  </si>
  <si>
    <t>Hanuman</t>
  </si>
  <si>
    <t>padmaniya bass didwana</t>
  </si>
  <si>
    <t>padmaniya bassdidwana</t>
  </si>
  <si>
    <t>DoSJE/34997/SAHYG/2021/07043</t>
  </si>
  <si>
    <t>Faim Bano</t>
  </si>
  <si>
    <t>LUHARIYA BAS KUCHAMAN CITY</t>
  </si>
  <si>
    <t>DoSJE/34998/SAHYG/2021/07039</t>
  </si>
  <si>
    <t>khinwajteh-ladnun</t>
  </si>
  <si>
    <t>DoSJE/34998/SAHYG/2021/06990</t>
  </si>
  <si>
    <t>Laxman Ram</t>
  </si>
  <si>
    <t>udrasar</t>
  </si>
  <si>
    <t>DoSJE/34997/SAHYG/2021/06985</t>
  </si>
  <si>
    <t>Premlata Devi</t>
  </si>
  <si>
    <t>w/o-PRAKASH CHAND MEGHWALKUCHAMAN CITY</t>
  </si>
  <si>
    <t>DoSJE/35003/SAHYG/2021/06975</t>
  </si>
  <si>
    <t>AMBA LAL</t>
  </si>
  <si>
    <t>VILL BACHHA KHADA NAGAURNAGAUR</t>
  </si>
  <si>
    <t>VILL BACHHA KHADANAGAURNAGAUR</t>
  </si>
  <si>
    <t>NAGAUR</t>
  </si>
  <si>
    <t>DoSJE/34999/SAHYG/2021/06957</t>
  </si>
  <si>
    <t>Abdul Hafeez</t>
  </si>
  <si>
    <t>DoSJE/34997/SAHYG/2021/06770</t>
  </si>
  <si>
    <t>Meera Devi</t>
  </si>
  <si>
    <t>sitapura palara</t>
  </si>
  <si>
    <t>DoSJE/34997/SAHYG/2021/06732</t>
  </si>
  <si>
    <t>Lichhaman Ram</t>
  </si>
  <si>
    <t>kalyan mandap ke pichhe kuchaman city</t>
  </si>
  <si>
    <t>DoSJE/35003/SAHYG/2021/06683</t>
  </si>
  <si>
    <t>KHIYARAM</t>
  </si>
  <si>
    <t>MALGAON AMARPURA, NAGAURMALGAON</t>
  </si>
  <si>
    <t>DoSJE/34997/SAHYG/2021/06647</t>
  </si>
  <si>
    <t>Ramkanya</t>
  </si>
  <si>
    <t>WARD NO 15GHATI KUWAkuchaman city</t>
  </si>
  <si>
    <t>DoSJE/35001/SAHYG/2021/06600</t>
  </si>
  <si>
    <t>Budha Ram</t>
  </si>
  <si>
    <t>vill dasana kalan</t>
  </si>
  <si>
    <t>MOLASAR</t>
  </si>
  <si>
    <t>31-08-2021</t>
  </si>
  <si>
    <t>DoSJE/34999/SAHYG/2021/06571</t>
  </si>
  <si>
    <t>Abdul Samad</t>
  </si>
  <si>
    <t>00GOSE AJAM MASJID TANKO KA JAAW AMANPURA MAKRANAMAKRANA</t>
  </si>
  <si>
    <t>DoSJE/34994/SAHYG/2021/06555</t>
  </si>
  <si>
    <t>khuri pawa</t>
  </si>
  <si>
    <t>30-08-2021</t>
  </si>
  <si>
    <t>DoSJE/35002/SAHYG/2021/06533</t>
  </si>
  <si>
    <t>Bhanwarlal</t>
  </si>
  <si>
    <t>SANSI KA MOHALLABHATIPURAKUCHERA</t>
  </si>
  <si>
    <t>MUNDWA</t>
  </si>
  <si>
    <t>27-08-2021</t>
  </si>
  <si>
    <t>DoSJE/34994/SAHYG/2021/06339</t>
  </si>
  <si>
    <t>SHAHNAZ BANO</t>
  </si>
  <si>
    <t>BODU KHANKatariya bass, fatehpuri gate ke andar, didwanaDIDWANA</t>
  </si>
  <si>
    <t>26-08-2021</t>
  </si>
  <si>
    <t>DoSJE/34994/SAHYG/2021/06288</t>
  </si>
  <si>
    <t>ACHUDI</t>
  </si>
  <si>
    <t>RAYSINGHPURA RAISINGHPURA, GODRAS, DIDWANA, NAGAURgodras</t>
  </si>
  <si>
    <t>25-08-2021</t>
  </si>
  <si>
    <t>DoSJE/35005/SAHYG/2021/06268</t>
  </si>
  <si>
    <t>Sita</t>
  </si>
  <si>
    <t>205ward no.05bajwas</t>
  </si>
  <si>
    <t>PARBATSAR</t>
  </si>
  <si>
    <t>DoSJE/34994/SAHYG/2021/06254</t>
  </si>
  <si>
    <t>PRAHLAD MEGHWAL</t>
  </si>
  <si>
    <t>PRAHALAD KESARIYA KANWAR MOHALLA, LALASARI, DIDWANA, NAGAUR</t>
  </si>
  <si>
    <t>DoSJE/35000/SAHYG/2021/06205</t>
  </si>
  <si>
    <t>Surji Devi</t>
  </si>
  <si>
    <t>WARD NO.5SOJATI GATEMERTA CITY</t>
  </si>
  <si>
    <t>DoSJE/35000/SAHYG/2021/06204</t>
  </si>
  <si>
    <t>Dariyav Devi</t>
  </si>
  <si>
    <t>WARD NO.5BHADUO KA BASSKALRU</t>
  </si>
  <si>
    <t>24-08-2021</t>
  </si>
  <si>
    <t>DoSJE/34999/SAHYG/2021/06198</t>
  </si>
  <si>
    <t>Manju Devi</t>
  </si>
  <si>
    <t>42meghwalo ka mohallamakrana</t>
  </si>
  <si>
    <t>19-08-2021</t>
  </si>
  <si>
    <t>DoSJE/34998/SAHYG/2021/05968</t>
  </si>
  <si>
    <t>Prem Devi</t>
  </si>
  <si>
    <t>18-08-2021</t>
  </si>
  <si>
    <t>DoSJE/34994/SAHYG/2021/05888</t>
  </si>
  <si>
    <t>Sher Mo</t>
  </si>
  <si>
    <t>vill-gardeja basni</t>
  </si>
  <si>
    <t>16-08-2021</t>
  </si>
  <si>
    <t>DoSJE/35006/SAHYG/2021/05787</t>
  </si>
  <si>
    <t>Chuki Devi</t>
  </si>
  <si>
    <t>96aam guwadsurahgarh</t>
  </si>
  <si>
    <t>DoSJE/34997/SAHYG/2021/05759</t>
  </si>
  <si>
    <t>Santra Devi</t>
  </si>
  <si>
    <t>GHATWA</t>
  </si>
  <si>
    <t>15-08-2021</t>
  </si>
  <si>
    <t>DoSJE/34993/SAHYG/2021/05712</t>
  </si>
  <si>
    <t>Kailashi</t>
  </si>
  <si>
    <t>GONARADA</t>
  </si>
  <si>
    <t>14-08-2021</t>
  </si>
  <si>
    <t>DoSJE/35004/SAHYG/2021/05671</t>
  </si>
  <si>
    <t>NATHU RAM</t>
  </si>
  <si>
    <t>MAROTH</t>
  </si>
  <si>
    <t>DoSJE/34999/SAHYG/2021/05669</t>
  </si>
  <si>
    <t>DHANUDI</t>
  </si>
  <si>
    <t>KHETA RAM BARWALI, MAKRANA, NAGAURMAKRANA</t>
  </si>
  <si>
    <t>DoSJE/34998/SAHYG/2021/05661</t>
  </si>
  <si>
    <t>Mahaveer Singh</t>
  </si>
  <si>
    <t>village raidhana</t>
  </si>
  <si>
    <t>DoSJE/34999/SAHYG/2021/05660</t>
  </si>
  <si>
    <t>Shabana</t>
  </si>
  <si>
    <t>00rajora jaaw luharpura makranamakrana</t>
  </si>
  <si>
    <t>13-08-2021</t>
  </si>
  <si>
    <t>DoSJE/34998/SAHYG/2021/05567</t>
  </si>
  <si>
    <t>Supyar Kanwar</t>
  </si>
  <si>
    <t>DoSJE/35003/SAHYG/2021/05468</t>
  </si>
  <si>
    <t>BUDA RAM</t>
  </si>
  <si>
    <t>VILL PIPASARSHREE BALAJINAGAUR</t>
  </si>
  <si>
    <t>DoSJE/34993/SAHYG/2021/05252</t>
  </si>
  <si>
    <t>DoSJE/34994/SAHYG/2021/05182</t>
  </si>
  <si>
    <t>Gajendra Singh</t>
  </si>
  <si>
    <t>VILL RUWANPO SANIYA</t>
  </si>
  <si>
    <t>DoSJE/34997/SAHYG/2021/05154</t>
  </si>
  <si>
    <t>Ganga Devi</t>
  </si>
  <si>
    <t>new post office ke pass kuchaman city</t>
  </si>
  <si>
    <t>new post office ke passkuchaman city</t>
  </si>
  <si>
    <t>DoSJE/34995/SAHYG/2021/04916</t>
  </si>
  <si>
    <t>KAMLA SHARMA</t>
  </si>
  <si>
    <t>VPO JAYALHANUMAN CHOUK</t>
  </si>
  <si>
    <t>JAYAL</t>
  </si>
  <si>
    <t>DoSJE/35003/SAHYG/2021/04914</t>
  </si>
  <si>
    <t>Rajjak</t>
  </si>
  <si>
    <t>0karpura mohalla ajmeri gate nagaur</t>
  </si>
  <si>
    <t>28-07-2021</t>
  </si>
  <si>
    <t>DoSJE/34999/SAHYG/2021/04609</t>
  </si>
  <si>
    <t>Kalsum</t>
  </si>
  <si>
    <t>26-07-2021</t>
  </si>
  <si>
    <t>DoSJE/34994/SAHYG/2021/04506</t>
  </si>
  <si>
    <t>Salma Bano</t>
  </si>
  <si>
    <t>RAMSABASS</t>
  </si>
  <si>
    <t>25-07-2021</t>
  </si>
  <si>
    <t>DoSJE/34999/SAHYG/2021/04467</t>
  </si>
  <si>
    <t>Allahnoor</t>
  </si>
  <si>
    <t>DoSJE/34999/SAHYG/2021/04455</t>
  </si>
  <si>
    <t>Ruksana Begam</t>
  </si>
  <si>
    <t>DoSJE/34999/SAHYG/2021/04450</t>
  </si>
  <si>
    <t>Mem Begum</t>
  </si>
  <si>
    <t>AZAM GALI STATIONROAD MAKRANA</t>
  </si>
  <si>
    <t>AZAM GALISTATIONROAD MAKRANA</t>
  </si>
  <si>
    <t>23-07-2021</t>
  </si>
  <si>
    <t>DoSJE/34998/SAHYG/2021/04390</t>
  </si>
  <si>
    <t>Radha Devi</t>
  </si>
  <si>
    <t>village ledi</t>
  </si>
  <si>
    <t>DoSJE/34997/SAHYG/2021/04384</t>
  </si>
  <si>
    <t>RAMESHWAR LAL</t>
  </si>
  <si>
    <t>VILLEGE-HARITPURATEH-KUCHAMAN CITY</t>
  </si>
  <si>
    <t>18-07-2021</t>
  </si>
  <si>
    <t>DoSJE/34999/SAHYG/2021/04108</t>
  </si>
  <si>
    <t>Gulam Mustafa</t>
  </si>
  <si>
    <t>AZAM GALI STATION ROAD MAKRANA</t>
  </si>
  <si>
    <t>AZAM GALISTATION ROAD MAKRANA</t>
  </si>
  <si>
    <t>17-07-2021</t>
  </si>
  <si>
    <t>DoSJE/35005/SAHYG/2021/04041</t>
  </si>
  <si>
    <t>NANI DEVI</t>
  </si>
  <si>
    <t>PUNGIYA KI DHANI PARBATSARPARBATSARPARBATSAR</t>
  </si>
  <si>
    <t>14-07-2021</t>
  </si>
  <si>
    <t>DoSJE/34993/SAHYG/2021/03908</t>
  </si>
  <si>
    <t>Kalu Ram</t>
  </si>
  <si>
    <t>MOGAS</t>
  </si>
  <si>
    <t>13-07-2021</t>
  </si>
  <si>
    <t>DoSJE/35003/SAHYG/2021/03859</t>
  </si>
  <si>
    <t>Shabir Husain</t>
  </si>
  <si>
    <t>391PEER BALAKH NAGAUR</t>
  </si>
  <si>
    <t>DoSJE/34993/SAHYG/2021/03836</t>
  </si>
  <si>
    <t>Pappu Ram Prajapat</t>
  </si>
  <si>
    <t>DoSJE/35003/SAHYG/2021/03817</t>
  </si>
  <si>
    <t>Dhapu</t>
  </si>
  <si>
    <t>DoSJE/34993/SAHYG/2021/03796</t>
  </si>
  <si>
    <t>Moti Ram</t>
  </si>
  <si>
    <t>CHANDAROON</t>
  </si>
  <si>
    <t>DoSJE/34997/SAHYG/2021/03757</t>
  </si>
  <si>
    <t>PUSA RAM</t>
  </si>
  <si>
    <t>LAKHAJI KA BASS HEERANI LAKH JI KA BAS, HEERANI, KUCHAMAN CITY, NAGAUR</t>
  </si>
  <si>
    <t>DoSJE/35002/SAHYG/2021/03666</t>
  </si>
  <si>
    <t>Dropadi</t>
  </si>
  <si>
    <t>WARD NO.6panghat roadMUNDWA</t>
  </si>
  <si>
    <t>DoSJE/34994/SAHYG/2021/03644</t>
  </si>
  <si>
    <t>Kamla Devi</t>
  </si>
  <si>
    <t>DoSJE/34999/SAHYG/2021/03542</t>
  </si>
  <si>
    <t>Fayyaz</t>
  </si>
  <si>
    <t>00RAILWAY STATION KE SAMNE MAKRANAMAKRANA</t>
  </si>
  <si>
    <t>DoSJE/35000/SAHYG/2021/03315</t>
  </si>
  <si>
    <t>SHARDA DEVI</t>
  </si>
  <si>
    <t>MANGI LAL INDAWAR, MERTA, NAGAURMERTA CITY</t>
  </si>
  <si>
    <t>26-06-2021</t>
  </si>
  <si>
    <t>DoSJE/35001/SAHYG/2021/03054</t>
  </si>
  <si>
    <t>DHANE SINGH</t>
  </si>
  <si>
    <t>DHANE SINGH 11, KODIYA, PAWA, DIDWANA, NAGAURkodiya</t>
  </si>
  <si>
    <t>25-06-2021</t>
  </si>
  <si>
    <t>DoSJE/34996/SAHYG/2021/02992</t>
  </si>
  <si>
    <t>LUMBA RAM</t>
  </si>
  <si>
    <t>PEEPLIYA KHINWSAR, NAGAURPEEPLIYA</t>
  </si>
  <si>
    <t>KHINVSAR</t>
  </si>
  <si>
    <t>24-06-2021</t>
  </si>
  <si>
    <t>DoSJE/35005/SAHYG/2021/02985</t>
  </si>
  <si>
    <t>Norat Ram</t>
  </si>
  <si>
    <t>36meghwalo ki dhaniparbatsar</t>
  </si>
  <si>
    <t>DoSJE/34997/SAHYG/2021/02978</t>
  </si>
  <si>
    <t>Ganga Ram</t>
  </si>
  <si>
    <t>ADAKSAR</t>
  </si>
  <si>
    <t>22-06-2021</t>
  </si>
  <si>
    <t>DoSJE/34999/SAHYG/2021/02881</t>
  </si>
  <si>
    <t>Mohd Ilyas</t>
  </si>
  <si>
    <t>GAJDHARO KI GALI AHLE HADEES MASJIE KE PASS MAKRANA</t>
  </si>
  <si>
    <t>GAJDHARO KI GALIAHLE HADEES MASJIE KE PASS MAKRANA</t>
  </si>
  <si>
    <t>21-06-2021</t>
  </si>
  <si>
    <t>DoSJE/34999/SAHYG/2021/02842</t>
  </si>
  <si>
    <t>Shahadat Ali</t>
  </si>
  <si>
    <t>DoSJE/34998/SAHYG/2021/02834</t>
  </si>
  <si>
    <t>Jetha Ram</t>
  </si>
  <si>
    <t>village odeet ladnun</t>
  </si>
  <si>
    <t>village odeetladnun</t>
  </si>
  <si>
    <t>20-06-2021</t>
  </si>
  <si>
    <t>DoSJE/34999/SAHYG/2021/02806</t>
  </si>
  <si>
    <t>Makabul</t>
  </si>
  <si>
    <t>.JAMA MASJID KARBALA CHOWK MAKRANAMAKRANA</t>
  </si>
  <si>
    <t>18-06-2021</t>
  </si>
  <si>
    <t>DoSJE/34999/SAHYG/2021/02771</t>
  </si>
  <si>
    <t>Abdul Sattar</t>
  </si>
  <si>
    <t>ahle hadis masjid ke pass makrana makrana</t>
  </si>
  <si>
    <t>ahle hadis masjid ke passmakrana makrana</t>
  </si>
  <si>
    <t>17-06-2021</t>
  </si>
  <si>
    <t>DoSJE/34999/SAHYG/2021/02719</t>
  </si>
  <si>
    <t>Janam</t>
  </si>
  <si>
    <t>00RAILWAY STATION ROAD AAJAM GALI MAKRANAMAKRANA</t>
  </si>
  <si>
    <t>DoSJE/35003/SAHYG/2021/02717</t>
  </si>
  <si>
    <t>SHIVRAJ</t>
  </si>
  <si>
    <t>NEAR OLD POWER HOUSE NAKASH GATE, WARD NO- 18, NAGAURNAGAUR</t>
  </si>
  <si>
    <t>16-06-2021</t>
  </si>
  <si>
    <t>DoSJE/34999/SAHYG/2021/02662</t>
  </si>
  <si>
    <t>Rafiq Ahmed</t>
  </si>
  <si>
    <t>00barahamano ka tiba tanko ki gali makrana</t>
  </si>
  <si>
    <t>DoSJE/34999/SAHYG/2021/02656</t>
  </si>
  <si>
    <t>Abdul Rauf</t>
  </si>
  <si>
    <t>00garib nawaj colony gali no 03 makrana</t>
  </si>
  <si>
    <t>14-06-2021</t>
  </si>
  <si>
    <t>DoSJE/34999/SAHYG/2021/02605</t>
  </si>
  <si>
    <t>00nil gagan hotel ke piche gali no 6 makranamakrana</t>
  </si>
  <si>
    <t>DoSJE/34999/SAHYG/2021/02601</t>
  </si>
  <si>
    <t>Jahida</t>
  </si>
  <si>
    <t>00TIBA MASJID KE BASS MAKRANAMAKRANA</t>
  </si>
  <si>
    <t>DoSJE/35005/SAHYG/2021/02554</t>
  </si>
  <si>
    <t>Gita</t>
  </si>
  <si>
    <t>58meghwalo ka mohallaparbatsar</t>
  </si>
  <si>
    <t>DoSJE/34999/SAHYG/2021/02508</t>
  </si>
  <si>
    <t>MANI RAM</t>
  </si>
  <si>
    <t>223 REGRON KA MOHALLA, Ramsiya, Makrana, Nagaurramsiya</t>
  </si>
  <si>
    <t>DoSJE/34997/SAHYG/2021/02501</t>
  </si>
  <si>
    <t>Koushlya</t>
  </si>
  <si>
    <t>lora ka baskuchaman city</t>
  </si>
  <si>
    <t>DoSJE/34997/SAHYG/2021/02463</t>
  </si>
  <si>
    <t>Bega Ram</t>
  </si>
  <si>
    <t>68JATO KA BASkuchaman</t>
  </si>
  <si>
    <t>DoSJE/34994/SAHYG/2021/02435</t>
  </si>
  <si>
    <t>Madan Lal</t>
  </si>
  <si>
    <t>khareshdidwanadidwana</t>
  </si>
  <si>
    <t>DoSJE/34996/SAHYG/2021/02368</t>
  </si>
  <si>
    <t>Bebi</t>
  </si>
  <si>
    <t>3panchorinagaur</t>
  </si>
  <si>
    <t>DoSJE/35000/SAHYG/2021/02321</t>
  </si>
  <si>
    <t>Gendu Khan</t>
  </si>
  <si>
    <t>37mahriyo ka bassdangawas</t>
  </si>
  <si>
    <t>DoSJE/35005/SAHYG/2021/02294</t>
  </si>
  <si>
    <t>SAKUR</t>
  </si>
  <si>
    <t>20 SAJUR, BAJWAS, PARBATSAR, NAGAURPARBATSAR</t>
  </si>
  <si>
    <t>DoSJE/34995/SAHYG/2021/02278</t>
  </si>
  <si>
    <t>SABU DEVI</t>
  </si>
  <si>
    <t>meghwalo ka basspharrodnagaur</t>
  </si>
  <si>
    <t>DoSJE/34997/SAHYG/2021/02237</t>
  </si>
  <si>
    <t>Ramniwas</t>
  </si>
  <si>
    <t>68KUMARO KA MOHALLADIDWANA</t>
  </si>
  <si>
    <t>DoSJE/35005/SAHYG/2021/02235</t>
  </si>
  <si>
    <t>KESAR DEVI</t>
  </si>
  <si>
    <t>133 WARD NO 03, JHALRA, PARBATSAR, NAGAURPARBATSAR</t>
  </si>
  <si>
    <t>DoSJE/35003/SAHYG/2021/02190</t>
  </si>
  <si>
    <t>Mohammed Yunus</t>
  </si>
  <si>
    <t>AJAD CHOKNAGAUR</t>
  </si>
  <si>
    <t>DoSJE/34999/SAHYG/2021/02163</t>
  </si>
  <si>
    <t>Mohd Ayyub</t>
  </si>
  <si>
    <t>,godabass masjid ke passmakrana</t>
  </si>
  <si>
    <t>DoSJE/34998/SAHYG/2021/02160</t>
  </si>
  <si>
    <t>Himmat Singh Panwar</t>
  </si>
  <si>
    <t>01balsamand</t>
  </si>
  <si>
    <t>DoSJE/34994/SAHYG/2021/02116</t>
  </si>
  <si>
    <t>SATYANARAYAN MISHRA</t>
  </si>
  <si>
    <t>S/O: Sohan Lal , , , , LalasariLALASARI</t>
  </si>
  <si>
    <t>DoSJE/35005/SAHYG/2021/02101</t>
  </si>
  <si>
    <t>NANDUDI</t>
  </si>
  <si>
    <t>82 MEGHWALO KA MOHALLA, PARBATSAR, DHONKLIYA, ROONIJA, PARBATSAR, NAGAURparbatsar</t>
  </si>
  <si>
    <t>DoSJE/34999/SAHYG/2021/02008</t>
  </si>
  <si>
    <t>Mohammed Salim</t>
  </si>
  <si>
    <t>00jama masjid road makranamakrana</t>
  </si>
  <si>
    <t>DoSJE/34999/SAHYG/2021/02006</t>
  </si>
  <si>
    <t>Barkat Ali</t>
  </si>
  <si>
    <t>138BICH KI HATAI MAKRANA</t>
  </si>
  <si>
    <t>31-05-2021</t>
  </si>
  <si>
    <t>DoSJE/35000/SAHYG/2021/01975</t>
  </si>
  <si>
    <t>kumharo ka basrenmerta city</t>
  </si>
  <si>
    <t>DoSJE/34999/SAHYG/2021/01974</t>
  </si>
  <si>
    <t>Noor Ahmed</t>
  </si>
  <si>
    <t>00gouda bass masjid ke pass makranamakrana</t>
  </si>
  <si>
    <t>DoSJE/34999/SAHYG/2021/01973</t>
  </si>
  <si>
    <t>00CHAND JI KE KWUA KE PASS MAKRANAmakrana</t>
  </si>
  <si>
    <t>DoSJE/34999/SAHYG/2021/01954</t>
  </si>
  <si>
    <t>Girdhari Lal</t>
  </si>
  <si>
    <t>00MALIYO KA MOHALLA JHALARA TALAB MAKRANAMASKRANA</t>
  </si>
  <si>
    <t>00MALIYO KA MOHALLA JHALARA TALAB MAKRANAmakrana</t>
  </si>
  <si>
    <t>29-05-2021</t>
  </si>
  <si>
    <t>DoSJE/34995/SAHYG/2021/01931</t>
  </si>
  <si>
    <t>Vijay Prakash</t>
  </si>
  <si>
    <t>233MALANI BASKATHOTI</t>
  </si>
  <si>
    <t>DoSJE/35002/SAHYG/2021/01907</t>
  </si>
  <si>
    <t>Maina Devi</t>
  </si>
  <si>
    <t>WARD NO 06TALAB KA RASTAMARWAR MUNDWA</t>
  </si>
  <si>
    <t>27-05-2021</t>
  </si>
  <si>
    <t>DoSJE/34997/SAHYG/2021/01851</t>
  </si>
  <si>
    <t>Prema Ram</t>
  </si>
  <si>
    <t>78BAORI MOHALLAJILIYA</t>
  </si>
  <si>
    <t>DoSJE/35005/SAHYG/2021/01849</t>
  </si>
  <si>
    <t>Hanuman Ram</t>
  </si>
  <si>
    <t>70BAORI MOHALLAparbatsar</t>
  </si>
  <si>
    <t>DoSJE/34994/SAHYG/2021/01828</t>
  </si>
  <si>
    <t>Buladi</t>
  </si>
  <si>
    <t>BALIYABALIYABALIYA</t>
  </si>
  <si>
    <t>26-05-2021</t>
  </si>
  <si>
    <t>DoSJE/35005/SAHYG/2021/01812</t>
  </si>
  <si>
    <t>Supyar</t>
  </si>
  <si>
    <t>106BAOWARY MOHALLA parbatsar</t>
  </si>
  <si>
    <t>25-05-2021</t>
  </si>
  <si>
    <t>DoSJE/34994/SAHYG/2021/01772</t>
  </si>
  <si>
    <t>Chanda Devi</t>
  </si>
  <si>
    <t>45RAJPUTO KA MOHALLALADNU</t>
  </si>
  <si>
    <t>DoSJE/35001/SAHYG/2021/01757</t>
  </si>
  <si>
    <t>Gopal Kanwar</t>
  </si>
  <si>
    <t>dhigariya</t>
  </si>
  <si>
    <t>DoSJE/35001/SAHYG/2021/01751</t>
  </si>
  <si>
    <t>Raju Ram</t>
  </si>
  <si>
    <t>tosina</t>
  </si>
  <si>
    <t>24-05-2021</t>
  </si>
  <si>
    <t>DoSJE/35005/SAHYG/2021/01736</t>
  </si>
  <si>
    <t>189ward n 10parbatsar</t>
  </si>
  <si>
    <t>DoSJE/35005/SAHYG/2021/01731</t>
  </si>
  <si>
    <t>Ratnaram</t>
  </si>
  <si>
    <t>106harijano ka mohallaparbatsar</t>
  </si>
  <si>
    <t>DoSJE/35005/SAHYG/2021/01726</t>
  </si>
  <si>
    <t>Ashok Singh</t>
  </si>
  <si>
    <t>260rajput mohallaparbatsar</t>
  </si>
  <si>
    <t>DoSJE/34993/SAHYG/2021/01723</t>
  </si>
  <si>
    <t>Narbada</t>
  </si>
  <si>
    <t>69charbhuja mandir ke passbutati</t>
  </si>
  <si>
    <t>DoSJE/34999/SAHYG/2021/01683</t>
  </si>
  <si>
    <t>Bugali Devi</t>
  </si>
  <si>
    <t>kalwa bara</t>
  </si>
  <si>
    <t>23-05-2021</t>
  </si>
  <si>
    <t>DoSJE/34994/SAHYG/2021/01641</t>
  </si>
  <si>
    <t>Dina Ram</t>
  </si>
  <si>
    <t>SANIYA</t>
  </si>
  <si>
    <t>DoSJE/34993/SAHYG/2021/01634</t>
  </si>
  <si>
    <t>Sugani</t>
  </si>
  <si>
    <t>vpo degana gaon</t>
  </si>
  <si>
    <t>22-05-2021</t>
  </si>
  <si>
    <t>DoSJE/35005/SAHYG/2021/01622</t>
  </si>
  <si>
    <t>Aanand</t>
  </si>
  <si>
    <t>86ward n02parbatsar</t>
  </si>
  <si>
    <t>21-05-2021</t>
  </si>
  <si>
    <t>DoSJE/34994/SAHYG/2021/01589</t>
  </si>
  <si>
    <t>Natwar Lal</t>
  </si>
  <si>
    <t>DADU BASNI</t>
  </si>
  <si>
    <t>20-05-2021</t>
  </si>
  <si>
    <t>DoSJE/35006/SAHYG/2021/01551</t>
  </si>
  <si>
    <t>Seema Devi</t>
  </si>
  <si>
    <t>86regaro ka mohallamoriyana</t>
  </si>
  <si>
    <t>DoSJE/34999/SAHYG/2021/01536</t>
  </si>
  <si>
    <t>Dolat Begam</t>
  </si>
  <si>
    <t>00matabhar road mominpura makranamakrana</t>
  </si>
  <si>
    <t>19-05-2021</t>
  </si>
  <si>
    <t>DoSJE/35005/SAHYG/2021/01526</t>
  </si>
  <si>
    <t>Rashal</t>
  </si>
  <si>
    <t>363ward n 10parbatsar</t>
  </si>
  <si>
    <t>14-05-2021</t>
  </si>
  <si>
    <t>DoSJE/35004/SAHYG/2021/01403</t>
  </si>
  <si>
    <t>Sunny</t>
  </si>
  <si>
    <t>harijan basti gauraj chowk nawa city nawa city</t>
  </si>
  <si>
    <t>harijan bastigauraj chowk nawa city nawa city</t>
  </si>
  <si>
    <t>DoSJE/35000/SAHYG/2021/01308</t>
  </si>
  <si>
    <t>Suvaram Kishnaji Tungariya</t>
  </si>
  <si>
    <t>regro ka bas dangawasregro ka bas merta city</t>
  </si>
  <si>
    <t>DoSJE/34993/SAHYG/2021/01283</t>
  </si>
  <si>
    <t>Hari Ram</t>
  </si>
  <si>
    <t>07JATO KA BASGUNDISAR</t>
  </si>
  <si>
    <t>DoSJE/35002/SAHYG/2021/01269</t>
  </si>
  <si>
    <t>Sarla Devi</t>
  </si>
  <si>
    <t>DARJIYO KA MOHALLA</t>
  </si>
  <si>
    <t>DoSJE/35005/SAHYG/2021/01260</t>
  </si>
  <si>
    <t>Moola Ram</t>
  </si>
  <si>
    <t>232gurjaro ki dhani , kinsariyaparabatsar</t>
  </si>
  <si>
    <t>DoSJE/35005/SAHYG/2021/01170</t>
  </si>
  <si>
    <t>BHANWARI DEVI</t>
  </si>
  <si>
    <t>HEMA RAM SHYAMPURA, ROONIJA, PARBATSAR, NAGAURPARBATSAR</t>
  </si>
  <si>
    <t>DoSJE/34999/SAHYG/2021/01115</t>
  </si>
  <si>
    <t>Afsana</t>
  </si>
  <si>
    <t>000JAMA MASJID NIPENSI ROAD MAKRANA</t>
  </si>
  <si>
    <t>DoSJE/34993/SAHYG/2021/01103</t>
  </si>
  <si>
    <t>Rameshwari Devi</t>
  </si>
  <si>
    <t>GOREDI CHANCHAWARD NO 13</t>
  </si>
  <si>
    <t>DoSJE/34993/SAHYG/2021/01101</t>
  </si>
  <si>
    <t>Ratan Singh</t>
  </si>
  <si>
    <t>jalsu kallan</t>
  </si>
  <si>
    <t>DoSJE/34997/SAHYG/2021/01069</t>
  </si>
  <si>
    <t>kuchaman city</t>
  </si>
  <si>
    <t>29-04-2021</t>
  </si>
  <si>
    <t>DoSJE/34996/SAHYG/2021/00998</t>
  </si>
  <si>
    <t>NENA RAM</t>
  </si>
  <si>
    <t>235 VPO MADPURA, MADPURA, KHINWSAR, NAGAURmadpura</t>
  </si>
  <si>
    <t>25-04-2021</t>
  </si>
  <si>
    <t>DoSJE/34998/SAHYG/2021/00889</t>
  </si>
  <si>
    <t>Indra Das</t>
  </si>
  <si>
    <t>01TIPANI</t>
  </si>
  <si>
    <t>24-04-2021</t>
  </si>
  <si>
    <t>DoSJE/34999/SAHYG/2021/00870</t>
  </si>
  <si>
    <t>Mohammed Yusuf</t>
  </si>
  <si>
    <t>00GODABASS MANGLANA ROAD MAKRANAMAKRANA</t>
  </si>
  <si>
    <t>21-04-2021</t>
  </si>
  <si>
    <t>DoSJE/34999/SAHYG/2021/00792</t>
  </si>
  <si>
    <t>Madhu Devi</t>
  </si>
  <si>
    <t>20-04-2021</t>
  </si>
  <si>
    <t>DoSJE/34999/SAHYG/2021/00739</t>
  </si>
  <si>
    <t>Mukhtar Ahmed</t>
  </si>
  <si>
    <t>DoSJE/34993/SAHYG/2021/00735</t>
  </si>
  <si>
    <t>Ana Kanwar</t>
  </si>
  <si>
    <t>JAKHERA</t>
  </si>
  <si>
    <t>DoSJE/34997/SAHYG/2021/00710</t>
  </si>
  <si>
    <t>Ray Kanwar</t>
  </si>
  <si>
    <t>chawandiya</t>
  </si>
  <si>
    <t>16-04-2021</t>
  </si>
  <si>
    <t>DoSJE/34997/SAHYG/2021/00625</t>
  </si>
  <si>
    <t>Sanwar Mal</t>
  </si>
  <si>
    <t>WARD NO.17 GHATWA</t>
  </si>
  <si>
    <t>14-04-2021</t>
  </si>
  <si>
    <t>DoSJE/34997/SAHYG/2021/00570</t>
  </si>
  <si>
    <t>BEGPURA</t>
  </si>
  <si>
    <t>DoSJE/34999/SAHYG/2021/00442</t>
  </si>
  <si>
    <t>Mohd Ikbal</t>
  </si>
  <si>
    <t>.JAMA MASJID NIPENSI ROADMAKRANA</t>
  </si>
  <si>
    <t>DoSJE/35002/SAHYG/2021/00425</t>
  </si>
  <si>
    <t>BANA</t>
  </si>
  <si>
    <t>VPO JHUJHANDAMUNDWANAGAUR</t>
  </si>
  <si>
    <t>DoSJE/34998/SAHYG/2021/00406</t>
  </si>
  <si>
    <t>Geeta Devi</t>
  </si>
  <si>
    <t>01fhirwasi</t>
  </si>
  <si>
    <t>DoSJE/35005/SAHYG/2021/00389</t>
  </si>
  <si>
    <t>56regaro ka mohallagular</t>
  </si>
  <si>
    <t>DoSJE/34993/SAHYG/2021/00364</t>
  </si>
  <si>
    <t>Lala Ram</t>
  </si>
  <si>
    <t>VILLAGE GUNDISAR</t>
  </si>
  <si>
    <t>DoSJE/34999/SAHYG/2021/00336</t>
  </si>
  <si>
    <t>Asiya</t>
  </si>
  <si>
    <t>00jama masjid nipensi road makranamakrana</t>
  </si>
  <si>
    <t>00jama masjid nipensi road makrana</t>
  </si>
  <si>
    <t>DoSJE/34998/SAHYG/2021/00285</t>
  </si>
  <si>
    <t>Shravan Singh</t>
  </si>
  <si>
    <t>VILLLAGE RAIDHANA</t>
  </si>
  <si>
    <t>DoSJE/34997/SAHYG/2021/00037</t>
  </si>
  <si>
    <t>Lokesh Pareek</t>
  </si>
  <si>
    <t>s/o kailash chandkuchaman city</t>
  </si>
  <si>
    <t>31-03-2021</t>
  </si>
  <si>
    <t>DoSJE/34997/SAHYG/2020/08560</t>
  </si>
  <si>
    <t>Babulal Sen</t>
  </si>
  <si>
    <t>00UPARALA BASSKUCHAMAN CITY</t>
  </si>
  <si>
    <t>28-03-2021</t>
  </si>
  <si>
    <t>DoSJE/34999/SAHYG/2020/08485</t>
  </si>
  <si>
    <t>Abdul Vahid</t>
  </si>
  <si>
    <t>26-03-2021</t>
  </si>
  <si>
    <t>DoSJE/34999/SAHYG/2020/08388</t>
  </si>
  <si>
    <t>Munni</t>
  </si>
  <si>
    <t>25-03-2021</t>
  </si>
  <si>
    <t>DoSJE/34997/SAHYG/2020/08357</t>
  </si>
  <si>
    <t>Lichma Devi</t>
  </si>
  <si>
    <t>KUCHAMAN CITY</t>
  </si>
  <si>
    <t>21-03-2021</t>
  </si>
  <si>
    <t>DoSJE/34999/SAHYG/2020/08192</t>
  </si>
  <si>
    <t>Rashida</t>
  </si>
  <si>
    <t>peer ki dargah makrana makana</t>
  </si>
  <si>
    <t>peer ki dargahmakrana makana</t>
  </si>
  <si>
    <t>DoSJE/34994/SAHYG/2020/08190</t>
  </si>
  <si>
    <t>Anil</t>
  </si>
  <si>
    <t>vill khardiya</t>
  </si>
  <si>
    <t>20-03-2021</t>
  </si>
  <si>
    <t>DoSJE/34998/SAHYG/2020/08172</t>
  </si>
  <si>
    <t>KAILASH CHAND</t>
  </si>
  <si>
    <t>KELASH 18, WARD NO- 18, LADNU, LADNU, NAGAURLADNUN</t>
  </si>
  <si>
    <t>15-03-2021</t>
  </si>
  <si>
    <t>DoSJE/34999/SAHYG/2020/07973</t>
  </si>
  <si>
    <t>Hajari Lal</t>
  </si>
  <si>
    <t>hajari lalmukhy gramdevari</t>
  </si>
  <si>
    <t>13-03-2021</t>
  </si>
  <si>
    <t>DoSJE/35002/SAHYG/2020/07920</t>
  </si>
  <si>
    <t>Ashok</t>
  </si>
  <si>
    <t>WARD NO 11JAGNNATH ROADKUCHERA</t>
  </si>
  <si>
    <t>DoSJE/34997/SAHYG/2020/07881</t>
  </si>
  <si>
    <t>Babu Lal Dabariya</t>
  </si>
  <si>
    <t>REGAR MOHLLAAMBEDKAR COLONYKUCHAMAN CITY</t>
  </si>
  <si>
    <t>DoSJE/34993/SAHYG/2020/07878</t>
  </si>
  <si>
    <t>BABU LAL</t>
  </si>
  <si>
    <t>05naiyon ka mohallachousli</t>
  </si>
  <si>
    <t>DoSJE/34999/SAHYG/2020/07848</t>
  </si>
  <si>
    <t>Ruaksana Bano</t>
  </si>
  <si>
    <t>411SHAHI MASJID KE PASS GALI NO. 02 MAKRANAmakrana</t>
  </si>
  <si>
    <t>DoSJE/34999/SAHYG/2020/07831</t>
  </si>
  <si>
    <t>Marudhar Kanwar</t>
  </si>
  <si>
    <t>12 BHAIYON KI KOTRIMAKRANA</t>
  </si>
  <si>
    <t>DoSJE/34996/SAHYG/2020/07816</t>
  </si>
  <si>
    <t>Bidami</t>
  </si>
  <si>
    <t>BERATHAL KALAN</t>
  </si>
  <si>
    <t>DoSJE/34993/SAHYG/2020/07734</t>
  </si>
  <si>
    <t>IDWA</t>
  </si>
  <si>
    <t>DoSJE/34993/SAHYG/2020/07663</t>
  </si>
  <si>
    <t>VILLAGE DEOLA MADHA</t>
  </si>
  <si>
    <t>DoSJE/34993/SAHYG/2020/07650</t>
  </si>
  <si>
    <t>Ram Lal</t>
  </si>
  <si>
    <t>DoSJE/34999/SAHYG/2020/07632</t>
  </si>
  <si>
    <t>Mohammed Rustam</t>
  </si>
  <si>
    <t>00GOSIA MASJID KE PASSMAKRANA</t>
  </si>
  <si>
    <t>DoSJE/35000/SAHYG/2020/07604</t>
  </si>
  <si>
    <t>Papu Ram</t>
  </si>
  <si>
    <t>55MERTA ROAD IMDAWARINDAWAR</t>
  </si>
  <si>
    <t>DoSJE/34993/SAHYG/2020/07602</t>
  </si>
  <si>
    <t>Amba Lal</t>
  </si>
  <si>
    <t>MEGHWALO KA BASS MODARIYAMODARIYS</t>
  </si>
  <si>
    <t>DoSJE/35003/SAHYG/2020/07545</t>
  </si>
  <si>
    <t>Jashoda Gour</t>
  </si>
  <si>
    <t>NEAR GOPINATH TEMPLECHINDKA WARI NAGAURnagaur</t>
  </si>
  <si>
    <t>DoSJE/34999/SAHYG/2020/07522</t>
  </si>
  <si>
    <t>Jubeda</t>
  </si>
  <si>
    <t>STATION ROADBORAWARTEH. MAKRANA</t>
  </si>
  <si>
    <t>27-02-2021</t>
  </si>
  <si>
    <t>DoSJE/35005/SAHYG/2020/07323</t>
  </si>
  <si>
    <t>BHANWARI</t>
  </si>
  <si>
    <t>57 RUPA RAM, KHOKHAR, PARBATSAR, NAGAURPARBATSAR</t>
  </si>
  <si>
    <t>23-02-2021</t>
  </si>
  <si>
    <t>DoSJE/35000/SAHYG/2020/07132</t>
  </si>
  <si>
    <t>Basta Ram</t>
  </si>
  <si>
    <t>chokidaro ka bassgram post kalruklaru</t>
  </si>
  <si>
    <t>DoSJE/35000/SAHYG/2020/07131</t>
  </si>
  <si>
    <t>Sariphan</t>
  </si>
  <si>
    <t>asptal ke passnetariyanmerta city</t>
  </si>
  <si>
    <t>DoSJE/35003/SAHYG/2020/07128</t>
  </si>
  <si>
    <t>KOCHUDI</t>
  </si>
  <si>
    <t>VPO KARPURANAGAURNAGAUR</t>
  </si>
  <si>
    <t>22-02-2021</t>
  </si>
  <si>
    <t>DoSJE/34995/SAHYG/2020/07080</t>
  </si>
  <si>
    <t>CHENA RAM</t>
  </si>
  <si>
    <t>VPO JAYAL</t>
  </si>
  <si>
    <t>21-02-2021</t>
  </si>
  <si>
    <t>DoSJE/34999/SAHYG/2020/07057</t>
  </si>
  <si>
    <t>Nyaz Mohammed</t>
  </si>
  <si>
    <t>00RAILWAY MAL GODAM KE PICHE MAKRANA</t>
  </si>
  <si>
    <t>DoSJE/34999/SAHYG/2020/07053</t>
  </si>
  <si>
    <t>PREMA RAM</t>
  </si>
  <si>
    <t>47 PREMARAM, WARD NO- 3, SHITLA MATA CHOUKH, MAKRANA, NAGAURmakrana</t>
  </si>
  <si>
    <t>20-02-2021</t>
  </si>
  <si>
    <t>DoSJE/35002/SAHYG/2020/07009</t>
  </si>
  <si>
    <t>Jaibu Nisha</t>
  </si>
  <si>
    <t>BHATIPURAWARD NO 03KUCHERA</t>
  </si>
  <si>
    <t>19-02-2021</t>
  </si>
  <si>
    <t>DoSJE/34995/SAHYG/2020/06934</t>
  </si>
  <si>
    <t>BHANWARLAL</t>
  </si>
  <si>
    <t>VPO MUNDITEH JAYALNAGAUR</t>
  </si>
  <si>
    <t>DoSJE/35003/SAHYG/2020/06385</t>
  </si>
  <si>
    <t>LIKHAMA RAM WARD 07, GOGELAO, NAGAURvillage gogelao</t>
  </si>
  <si>
    <t>DoSJE/35003/SAHYG/2020/06349</t>
  </si>
  <si>
    <t>Farida Begam</t>
  </si>
  <si>
    <t>DADA MOHALLANAGAUR</t>
  </si>
  <si>
    <t>25-01-2021</t>
  </si>
  <si>
    <t>DoSJE/34997/SAHYG/2020/06010</t>
  </si>
  <si>
    <t>Sohan Lal</t>
  </si>
  <si>
    <t>AMBEDKAR COLONY KUCHAMAN CITY</t>
  </si>
  <si>
    <t>AMBEDKAR COLONYKUCHAMAN CITY</t>
  </si>
  <si>
    <t>DoSJE/34997/SAHYG/2020/06004</t>
  </si>
  <si>
    <t>MOHANPURIYA CLINIC KE PICHHEKUCHAMAN CITY</t>
  </si>
  <si>
    <t>DoSJE/34997/SAHYG/2020/05991</t>
  </si>
  <si>
    <t>Shankar Lal</t>
  </si>
  <si>
    <t>19-01-2021</t>
  </si>
  <si>
    <t>DoSJE/35003/SAHYG/2020/05839</t>
  </si>
  <si>
    <t>Saroj Bhargav</t>
  </si>
  <si>
    <t>BHARGAV MOHALLA NAGAURBHARGAV MOHALLA NAGAUR</t>
  </si>
  <si>
    <t>13-01-2021</t>
  </si>
  <si>
    <t>DoSJE/35005/SAHYG/2020/05687</t>
  </si>
  <si>
    <t>SARJU DEVI</t>
  </si>
  <si>
    <t>KHEMA RAM WARD NO 01, BADOO, PARBATSAR, NAGAURparbatsar</t>
  </si>
  <si>
    <t>15-12-2020</t>
  </si>
  <si>
    <t>DoSJE/35004/SAHYG/2020/05478</t>
  </si>
  <si>
    <t>Shankar Lal Meena</t>
  </si>
  <si>
    <t>meeno ka mohalla</t>
  </si>
  <si>
    <t>DoSJE/34997/SAHYG/2020/04909</t>
  </si>
  <si>
    <t>SATYA NARAYAN</t>
  </si>
  <si>
    <t>SATYANARAYAN WARD N 01, SHIV PURVI, SHIV, KUCHAMAN CITY, NAGAUR</t>
  </si>
  <si>
    <t>27-10-2020</t>
  </si>
  <si>
    <t>DoSJE/34993/SAHYG/2020/04565</t>
  </si>
  <si>
    <t>Rami</t>
  </si>
  <si>
    <t>CHUA</t>
  </si>
  <si>
    <t>DoSJE/35003/SAHYG/2020/04225</t>
  </si>
  <si>
    <t>Harun Rashid</t>
  </si>
  <si>
    <t>BAJARWAra</t>
  </si>
  <si>
    <t>BAJARWAraBAJARWARA</t>
  </si>
  <si>
    <t>DoSJE/34997/SAHYG/2020/04175</t>
  </si>
  <si>
    <t>Bhoma Ram</t>
  </si>
  <si>
    <t>.JAWAHAR SCHOOL KE SAMNEKUCHAMAN CITY</t>
  </si>
  <si>
    <t>25-09-2020</t>
  </si>
  <si>
    <t>DoSJE/35003/SAHYG/2020/03918</t>
  </si>
  <si>
    <t>Shyam Sundar</t>
  </si>
  <si>
    <t>0teliwada nagaurnagaur</t>
  </si>
  <si>
    <t>24-09-2020</t>
  </si>
  <si>
    <t>DoSJE/34997/SAHYG/2020/03885</t>
  </si>
  <si>
    <t>Shiv Dayal</t>
  </si>
  <si>
    <t>.AMBEDKAR COLONYKUCHAMAN CITY</t>
  </si>
  <si>
    <t>13-09-2020</t>
  </si>
  <si>
    <t>DoSJE/34994/SAHYG/2020/03675</t>
  </si>
  <si>
    <t>Amar Singh</t>
  </si>
  <si>
    <t>64RAJPUTO KA MOHALLABARDAWA, MAULASAR</t>
  </si>
  <si>
    <t>DoSJE/34997/SAHYG/2020/03369</t>
  </si>
  <si>
    <t>KAMLA</t>
  </si>
  <si>
    <t>KUCHAMAN COLLEGE KE PASS WARD NO- 8, KUCHAMAN COLLEGE KE PAS, KUCHAMAN CITY, NAGAURKUCHAMAN CITY</t>
  </si>
  <si>
    <t>29-08-2020</t>
  </si>
  <si>
    <t>DoSJE/35004/SAHYG/2020/03277</t>
  </si>
  <si>
    <t>Ghisu Devi</t>
  </si>
  <si>
    <t>67Jato ka basMuwana</t>
  </si>
  <si>
    <t>28-08-2020</t>
  </si>
  <si>
    <t>DoSJE/34997/SAHYG/2020/03270</t>
  </si>
  <si>
    <t>ward no 6badla ka bassKUCHAMAN CITY</t>
  </si>
  <si>
    <t>25-08-2020</t>
  </si>
  <si>
    <t>DoSJE/34999/SAHYG/2020/03188</t>
  </si>
  <si>
    <t>Baudi</t>
  </si>
  <si>
    <t>64brahmno ka mohalla makrana</t>
  </si>
  <si>
    <t>DoSJE/34999/SAHYG/2020/03179</t>
  </si>
  <si>
    <t>Jaibun</t>
  </si>
  <si>
    <t>00MATABHAR ROAD MOMINPURA MAKRANA</t>
  </si>
  <si>
    <t>DoSJE/34993/SAHYG/2020/03153</t>
  </si>
  <si>
    <t>Jeevan Ram</t>
  </si>
  <si>
    <t>rajlota</t>
  </si>
  <si>
    <t>24-08-2020</t>
  </si>
  <si>
    <t>DoSJE/35004/SAHYG/2020/03138</t>
  </si>
  <si>
    <t>Ladu Singh</t>
  </si>
  <si>
    <t>68MEGHWALO KA MOHALLA, GUDHARAJAWATNAWA</t>
  </si>
  <si>
    <t>DoSJE/35005/SAHYG/2020/03102</t>
  </si>
  <si>
    <t>Jarina</t>
  </si>
  <si>
    <t>46daresho ka mohalla parbatsar</t>
  </si>
  <si>
    <t>22-08-2020</t>
  </si>
  <si>
    <t>DoSJE/35000/SAHYG/2020/03084</t>
  </si>
  <si>
    <t>Mohammad Nasir</t>
  </si>
  <si>
    <t>00bhatiyon ka basmerta city</t>
  </si>
  <si>
    <t>14-08-2020</t>
  </si>
  <si>
    <t>DoSJE/34998/SAHYG/2020/02832</t>
  </si>
  <si>
    <t>Santosh Sharma</t>
  </si>
  <si>
    <t>57lediladnun</t>
  </si>
  <si>
    <t>DoSJE/34997/SAHYG/2020/02634</t>
  </si>
  <si>
    <t>SAVITA DEVI</t>
  </si>
  <si>
    <t>KUMAWATO KA MOHALLA WARD NO- 28, KUCHAMAN CITY, NAGAURKUCHAMAN CITY</t>
  </si>
  <si>
    <t>DoSJE/35004/SAHYG/2020/02622</t>
  </si>
  <si>
    <t>Vishal Lakhan</t>
  </si>
  <si>
    <t>20goraj choke nawa city</t>
  </si>
  <si>
    <t>DoSJE/35005/SAHYG/2020/02552</t>
  </si>
  <si>
    <t>Ameena Khatun</t>
  </si>
  <si>
    <t>63ward n 03 sipahiyo ka mohalla , parbatsarparbatsar</t>
  </si>
  <si>
    <t>30-07-2020</t>
  </si>
  <si>
    <t>DoSJE/34993/SAHYG/2020/02382</t>
  </si>
  <si>
    <t>SUSHILA DEVI</t>
  </si>
  <si>
    <t>362 VILL-CHUI, PO-CHUWA, TEH-DEGANA, SIYAKO KA BAAS , CHUI, DEGANA, NAGAURCHUI</t>
  </si>
  <si>
    <t>29-07-2020</t>
  </si>
  <si>
    <t>DoSJE/35003/SAHYG/2020/02363</t>
  </si>
  <si>
    <t>PATASHI DEVI</t>
  </si>
  <si>
    <t>371 W/O SHARWAN RAM, BASSI MOHALLA, WARD NO- 15, NAGAURnagaur</t>
  </si>
  <si>
    <t>28-07-2020</t>
  </si>
  <si>
    <t>DoSJE/35005/SAHYG/2020/02328</t>
  </si>
  <si>
    <t>Sarju</t>
  </si>
  <si>
    <t>45NADI KI DHANI , PARBATSARPARBATSAR</t>
  </si>
  <si>
    <t>DoSJE/35003/SAHYG/2020/02313</t>
  </si>
  <si>
    <t>0roadways bus dipo ke pichhenagaur</t>
  </si>
  <si>
    <t>19-07-2020</t>
  </si>
  <si>
    <t>DoSJE/35005/SAHYG/2020/02000</t>
  </si>
  <si>
    <t>Diyal Ram</t>
  </si>
  <si>
    <t>68BADUPARBATSAR</t>
  </si>
  <si>
    <t>DoSJE/34997/SAHYG/2020/01630</t>
  </si>
  <si>
    <t>GITA DEVI</t>
  </si>
  <si>
    <t>NALOT NALOT, KUCHAMAN CITY, NAGAUR</t>
  </si>
  <si>
    <t>DoSJE/35002/SAHYG/2020/01620</t>
  </si>
  <si>
    <t>MOHAMMAD ADARUP</t>
  </si>
  <si>
    <t>IMAM BADA CHOWK KUCHERA WARD NO- 10, KUCHERA, NAGAUR</t>
  </si>
  <si>
    <t>DoSJE/34999/SAHYG/2020/01472</t>
  </si>
  <si>
    <t>Khairun Nisha</t>
  </si>
  <si>
    <t>KALU MISTRI KA BADA KHATI TIBA MAKRANAMAKRANA</t>
  </si>
  <si>
    <t>30-06-2020</t>
  </si>
  <si>
    <t>DoSJE/34999/SAHYG/2020/01457</t>
  </si>
  <si>
    <t>Santosh Kanwar</t>
  </si>
  <si>
    <t>65athuni coldimakrana</t>
  </si>
  <si>
    <t>29-06-2020</t>
  </si>
  <si>
    <t>DoSJE/35005/SAHYG/2020/01433</t>
  </si>
  <si>
    <t>Ghasi Ram</t>
  </si>
  <si>
    <t>25BHERWASPARBATSAR</t>
  </si>
  <si>
    <t>DoSJE/35005/SAHYG/2020/01432</t>
  </si>
  <si>
    <t>Rafika</t>
  </si>
  <si>
    <t>37Daresho ka mohalla parbatsarParbatsar</t>
  </si>
  <si>
    <t>28-06-2020</t>
  </si>
  <si>
    <t>DoSJE/34999/SAHYG/2020/01406</t>
  </si>
  <si>
    <t>Abdul Rashid</t>
  </si>
  <si>
    <t>BEECH KI HATAI KE PASS MAKRANA MAKRANA</t>
  </si>
  <si>
    <t>BEECH KI HATAI KE PASSMAKRANA MAKRANA</t>
  </si>
  <si>
    <t>DoSJE/34999/SAHYG/2020/01394</t>
  </si>
  <si>
    <t>Mukim Ahmed</t>
  </si>
  <si>
    <t>DoSJE/34999/SAHYG/2020/01389</t>
  </si>
  <si>
    <t>Rubina Bano</t>
  </si>
  <si>
    <t>27-06-2020</t>
  </si>
  <si>
    <t>DoSJE/34999/SAHYG/2020/01383</t>
  </si>
  <si>
    <t>Rabiya</t>
  </si>
  <si>
    <t>.IMAM CHOWK GODA BAS MAKRANAMAKRANA</t>
  </si>
  <si>
    <t>26-06-2020</t>
  </si>
  <si>
    <t>DoSJE/34999/SAHYG/2020/01356</t>
  </si>
  <si>
    <t>00PALARA ROAD SHAHI MASJID MAKRANAMAKRANA</t>
  </si>
  <si>
    <t>DoSJE/34999/SAHYG/2020/01340</t>
  </si>
  <si>
    <t>Mukhtyar</t>
  </si>
  <si>
    <t>railway maal godam ke passmakranamakrana</t>
  </si>
  <si>
    <t>25-06-2020</t>
  </si>
  <si>
    <t>DoSJE/35003/SAHYG/2020/01316</t>
  </si>
  <si>
    <t>BIRBAL</t>
  </si>
  <si>
    <t>BIRBAL WARD NO- 2, I.T.I. KE PAAS SASTRI NAGAR, NAGAURnagaur</t>
  </si>
  <si>
    <t>24-06-2020</t>
  </si>
  <si>
    <t>DoSJE/34999/SAHYG/2020/01260</t>
  </si>
  <si>
    <t>Shamina Bano</t>
  </si>
  <si>
    <t>DHUTO KA CHOWKSADAR BAZAR MAKRANA</t>
  </si>
  <si>
    <t>22-06-2020</t>
  </si>
  <si>
    <t>DoSJE/35005/SAHYG/2020/01199</t>
  </si>
  <si>
    <t>Gyarsi</t>
  </si>
  <si>
    <t>47meghwalo ka mohalla , neniyaparbatsar</t>
  </si>
  <si>
    <t>DoSJE/35002/SAHYG/2020/01186</t>
  </si>
  <si>
    <t>NEMA RAM</t>
  </si>
  <si>
    <t>NEMARAM WARD N 03, DIDIYA KALAN, MUNDWA, NAGAUR</t>
  </si>
  <si>
    <t>21-06-2020</t>
  </si>
  <si>
    <t>DoSJE/35005/SAHYG/2020/01183</t>
  </si>
  <si>
    <t>Ladu Devi</t>
  </si>
  <si>
    <t>22meghwalo ka mohalla , bherwasparbatsar</t>
  </si>
  <si>
    <t>15-06-2020</t>
  </si>
  <si>
    <t>DoSJE/34999/SAHYG/2020/01051</t>
  </si>
  <si>
    <t>Najma</t>
  </si>
  <si>
    <t>14-06-2020</t>
  </si>
  <si>
    <t>DoSJE/35002/SAHYG/2020/01009</t>
  </si>
  <si>
    <t>Ramprasad</t>
  </si>
  <si>
    <t>5mundwa roadmundwa</t>
  </si>
  <si>
    <t>13-06-2020</t>
  </si>
  <si>
    <t>DoSJE/34999/SAHYG/2020/00986</t>
  </si>
  <si>
    <t>Mohammed Ramjan</t>
  </si>
  <si>
    <t>nadi chowk amanpuramakrana</t>
  </si>
  <si>
    <t>nadi chowkamanpuramakrana</t>
  </si>
  <si>
    <t>DoSJE/35003/SAHYG/2020/00918</t>
  </si>
  <si>
    <t>Salisa Begum</t>
  </si>
  <si>
    <t>01loharpooranagaur</t>
  </si>
  <si>
    <t>DoSJE/35005/SAHYG/2020/00785</t>
  </si>
  <si>
    <t>Haru Devi</t>
  </si>
  <si>
    <t>WARD N 03MEGHWALO KA MOHALLA , BHADSIYANPARBATSAR</t>
  </si>
  <si>
    <t>DoSJE/34999/SAHYG/2020/00775</t>
  </si>
  <si>
    <t>Mafiya</t>
  </si>
  <si>
    <t>DoSJE/34997/SAHYG/2020/00708</t>
  </si>
  <si>
    <t>Ghanshyam Sharma</t>
  </si>
  <si>
    <t>veer teja school ke samnedalla balaji roadkuchaman city</t>
  </si>
  <si>
    <t>31-05-2020</t>
  </si>
  <si>
    <t>DoSJE/34997/SAHYG/2020/00691</t>
  </si>
  <si>
    <t>Santosh Devi</t>
  </si>
  <si>
    <t>45SAINI MOHALLA RASALKUCHAMAN CITY</t>
  </si>
  <si>
    <t>DoSJE/34993/SAHYG/2020/00688</t>
  </si>
  <si>
    <t>Keshrimal</t>
  </si>
  <si>
    <t>ward n 07saini mohalla , tilaneshdegana</t>
  </si>
  <si>
    <t>27-05-2020</t>
  </si>
  <si>
    <t>DoSJE/35004/SAHYG/2020/00629</t>
  </si>
  <si>
    <t>256REGARO KA MOHALLA , RANWAJASRANA</t>
  </si>
  <si>
    <t>DoSJE/35005/SAHYG/2020/00624</t>
  </si>
  <si>
    <t>Sunita Devi</t>
  </si>
  <si>
    <t>80ward n 04 mandowarikaletara parbatsar</t>
  </si>
  <si>
    <t>21-05-2020</t>
  </si>
  <si>
    <t>DoSJE/35005/SAHYG/2020/00544</t>
  </si>
  <si>
    <t>Kiran Yogi</t>
  </si>
  <si>
    <t>78natho ka mohalla, harnawa pattiparbatsar</t>
  </si>
  <si>
    <t>18-05-2020</t>
  </si>
  <si>
    <t>DoSJE/35005/SAHYG/2020/00485</t>
  </si>
  <si>
    <t>Shakti Singh Rathore</t>
  </si>
  <si>
    <t>ward n 02roonijaparbatsar</t>
  </si>
  <si>
    <t>17-05-2020</t>
  </si>
  <si>
    <t>DoSJE/34996/SAHYG/2020/00457</t>
  </si>
  <si>
    <t>Babulal</t>
  </si>
  <si>
    <t>46meghwako ka mohallakheenvsar</t>
  </si>
  <si>
    <t>DoSJE/34999/SAHYG/2020/00447</t>
  </si>
  <si>
    <t>Khatun</t>
  </si>
  <si>
    <t>14-05-2020</t>
  </si>
  <si>
    <t>DoSJE/35005/SAHYG/2020/00404</t>
  </si>
  <si>
    <t>Pappu Ram</t>
  </si>
  <si>
    <t>318chenapuriya basti, peelwaparbatsar</t>
  </si>
  <si>
    <t>13-05-2020</t>
  </si>
  <si>
    <t>DoSJE/34999/SAHYG/2020/00397</t>
  </si>
  <si>
    <t>Shabbir Ahmed</t>
  </si>
  <si>
    <t>DoSJE/35004/SAHYG/2020/00379</t>
  </si>
  <si>
    <t>Gyarsi Devi</t>
  </si>
  <si>
    <t>78ward n 06regaro ka mohala maroth</t>
  </si>
  <si>
    <t>DoSJE/34999/SAHYG/2020/00365</t>
  </si>
  <si>
    <t>Shankarlal</t>
  </si>
  <si>
    <t>REGARO KA MOHALLA BAJOLIBAJOLI</t>
  </si>
  <si>
    <t>DoSJE/35005/SAHYG/2020/00292</t>
  </si>
  <si>
    <t>Hangami Devi</t>
  </si>
  <si>
    <t>56bavri mohala , jhalaraparbatsar</t>
  </si>
  <si>
    <t>DoSJE/35005/SAHYG/2020/00291</t>
  </si>
  <si>
    <t>256bawari ka mohalla peelwaparbatsar</t>
  </si>
  <si>
    <t>DoSJE/35005/SAHYG/2020/00279</t>
  </si>
  <si>
    <t>Uchhab Kanwar</t>
  </si>
  <si>
    <t>263taparwaraparbatsar</t>
  </si>
  <si>
    <t>DoSJE/35004/SAHYG/2020/00270</t>
  </si>
  <si>
    <t>Mali Devi</t>
  </si>
  <si>
    <t>ward n 06megwalo ka mohalla, bhagwanpurabhagwanpura</t>
  </si>
  <si>
    <t>24-04-2020</t>
  </si>
  <si>
    <t>DoSJE/34996/SAHYG/2020/00164</t>
  </si>
  <si>
    <t>MADHU BALA</t>
  </si>
  <si>
    <t>KHEENVSAR KHINWSAR, NAGAUR</t>
  </si>
  <si>
    <t>15-04-2020</t>
  </si>
  <si>
    <t>DoSJE/35003/SAHYG/2020/00090</t>
  </si>
  <si>
    <t>Bhagwana Ram</t>
  </si>
  <si>
    <t>64indasnagaur</t>
  </si>
  <si>
    <t>24-02-2020</t>
  </si>
  <si>
    <t>DoSJE/34995/SAHYG/2019/09094</t>
  </si>
  <si>
    <t>TEZA RAM</t>
  </si>
  <si>
    <t>290 NAYKON KA BAS BUGARDA TEH JAYAL DIST NAGAUR, NAYAKON KA BAS BUGARDA, BUGARDA, JAYAL, NAGAUR</t>
  </si>
  <si>
    <t>19-02-2020</t>
  </si>
  <si>
    <t>DoSJE/34998/SAHYG/2019/08977</t>
  </si>
  <si>
    <t>Fakir Mohammmad</t>
  </si>
  <si>
    <t>WARD NO. 1 JASWANTGARHJASWANTGARH</t>
  </si>
  <si>
    <t>16-02-2020</t>
  </si>
  <si>
    <t>DoSJE/35003/SAHYG/2019/08931</t>
  </si>
  <si>
    <t>Irshad Ahmad</t>
  </si>
  <si>
    <t>KAJIYO KA CHOWKWARD NO.26NAGAUR</t>
  </si>
  <si>
    <t>DoSJE/35004/SAHYG/2019/08700</t>
  </si>
  <si>
    <t>Indar Kanwer</t>
  </si>
  <si>
    <t>CHARBHUJA MANDIR KE PASS WARD NO 14 NAWA CITY</t>
  </si>
  <si>
    <t>CHARBHUJA MANDIR KE PASSWARD NO 14 NAWA CITY</t>
  </si>
  <si>
    <t>17-01-2020</t>
  </si>
  <si>
    <t>DoSJE/34993/SAHYG/2019/08459</t>
  </si>
  <si>
    <t>Nimba Ram</t>
  </si>
  <si>
    <t>DEGANA GAON</t>
  </si>
  <si>
    <t>16-01-2020</t>
  </si>
  <si>
    <t>DoSJE/35003/SAHYG/2019/08452</t>
  </si>
  <si>
    <t>Hamida</t>
  </si>
  <si>
    <t>1631naya bangi mohallabasni belima</t>
  </si>
  <si>
    <t>DoSJE/34999/SAHYG/2019/08345</t>
  </si>
  <si>
    <t>Julekha Begam</t>
  </si>
  <si>
    <t>18-12-2019</t>
  </si>
  <si>
    <t>DoSJE/34999/SAHYG/2019/07927</t>
  </si>
  <si>
    <t>Rajiya</t>
  </si>
  <si>
    <t>26-11-2019</t>
  </si>
  <si>
    <t>DoSJE/35002/SAHYG/2019/07477</t>
  </si>
  <si>
    <t>BALI</t>
  </si>
  <si>
    <t>palri jodhamundwapalri jodha mundwaa</t>
  </si>
  <si>
    <t>16-11-2019</t>
  </si>
  <si>
    <t>DoSJE/35005/SAHYG/2019/07264</t>
  </si>
  <si>
    <t>12KANKEDIYASPEELWA</t>
  </si>
  <si>
    <t>DoSJE/35005/SAHYG/2019/07257</t>
  </si>
  <si>
    <t>Vimala</t>
  </si>
  <si>
    <t>118NAYAKO KA MOHALLAPARBATSAR</t>
  </si>
  <si>
    <t>DoSJE/35005/SAHYG/2019/07244</t>
  </si>
  <si>
    <t>Tiju Devi</t>
  </si>
  <si>
    <t>144meghwalo ka mohalla bajwasparbatsar</t>
  </si>
  <si>
    <t>15-11-2019</t>
  </si>
  <si>
    <t>DoSJE/34999/SAHYG/2019/07211</t>
  </si>
  <si>
    <t>Ajra</t>
  </si>
  <si>
    <t>DoSJE/35003/SAHYG/2019/07190</t>
  </si>
  <si>
    <t>DULI CHAND</t>
  </si>
  <si>
    <t>SHREE BALAJINAGAURNAGUAR</t>
  </si>
  <si>
    <t>13-11-2019</t>
  </si>
  <si>
    <t>DoSJE/35005/SAHYG/2019/07153</t>
  </si>
  <si>
    <t>Gena Ram</t>
  </si>
  <si>
    <t>ward n. 06kumaro ki dhani dhadhotaparbatsar</t>
  </si>
  <si>
    <t>DoSJE/35005/SAHYG/2019/07082</t>
  </si>
  <si>
    <t>Mota Ram</t>
  </si>
  <si>
    <t>140rajpooto ka bass roonijaparbatsar</t>
  </si>
  <si>
    <t>DoSJE/35003/SAHYG/2019/07056</t>
  </si>
  <si>
    <t>BANSHI LAL</t>
  </si>
  <si>
    <t>VILL CHENASAR POST SATHERAN CHENASAR, SATHERAN, NAGAUR</t>
  </si>
  <si>
    <t>DoSJE/35005/SAHYG/2019/06871</t>
  </si>
  <si>
    <t>Bhiya Ram</t>
  </si>
  <si>
    <t>164RELA KI DHANI PEELWAparbatsar</t>
  </si>
  <si>
    <t>30-10-2019</t>
  </si>
  <si>
    <t>DoSJE/35000/SAHYG/2019/06624</t>
  </si>
  <si>
    <t>Ramnarayan Manihar</t>
  </si>
  <si>
    <t>18MANIHAR MOHALLAREN</t>
  </si>
  <si>
    <t>25-10-2019</t>
  </si>
  <si>
    <t>DoSJE/35005/SAHYG/2019/06535</t>
  </si>
  <si>
    <t>10karwa ka bas, palri kadwan, bajwasparbatsar</t>
  </si>
  <si>
    <t>20-10-2019</t>
  </si>
  <si>
    <t>DoSJE/35005/SAHYG/2019/06362</t>
  </si>
  <si>
    <t>Dakha Devi</t>
  </si>
  <si>
    <t>05kumaro ka mohalla ward n. 05 parbatsarparbatsar</t>
  </si>
  <si>
    <t>18-10-2019</t>
  </si>
  <si>
    <t>DoSJE/35005/SAHYG/2019/06270</t>
  </si>
  <si>
    <t>Bana Ram</t>
  </si>
  <si>
    <t>08kalkla ki dhani , manglanaparbatsar</t>
  </si>
  <si>
    <t>17-10-2019</t>
  </si>
  <si>
    <t>DoSJE/35005/SAHYG/2019/06209</t>
  </si>
  <si>
    <t>Bihari Lal</t>
  </si>
  <si>
    <t>Kumaro ki Dhani, dadhotaPost dadhota tehsil parbatsarDistrict nagaur</t>
  </si>
  <si>
    <t>16-10-2019</t>
  </si>
  <si>
    <t>DoSJE/35003/SAHYG/2019/06204</t>
  </si>
  <si>
    <t>GEN KANWAR</t>
  </si>
  <si>
    <t>15-10-2019</t>
  </si>
  <si>
    <t>DoSJE/35003/SAHYG/2019/06136</t>
  </si>
  <si>
    <t>JAY SINGH PANWAR</t>
  </si>
  <si>
    <t>JAYSINGH MALIYO KA MOHALLA BADALI, WARD NO- 33, NAGAUR</t>
  </si>
  <si>
    <t>13-10-2019</t>
  </si>
  <si>
    <t>DoSJE/35005/SAHYG/2019/06015</t>
  </si>
  <si>
    <t>Pabu Ram</t>
  </si>
  <si>
    <t>13ROHIDA KI DHANI PEELWAPARBATSAR</t>
  </si>
  <si>
    <t>DoSJE/35005/SAHYG/2019/05975</t>
  </si>
  <si>
    <t>Chhitar Ram</t>
  </si>
  <si>
    <t>67meghwalo ka mohalla , charnawasparbatsar</t>
  </si>
  <si>
    <t>DoSJE/35005/SAHYG/2019/05928</t>
  </si>
  <si>
    <t>Bala Devi</t>
  </si>
  <si>
    <t>39luharo ka bas banda hedaparbatsar</t>
  </si>
  <si>
    <t>DoSJE/35005/SAHYG/2019/05885</t>
  </si>
  <si>
    <t>Gulab Devi</t>
  </si>
  <si>
    <t>10tejaji chok dhadhotaparbatsar</t>
  </si>
  <si>
    <t>DoSJE/34999/SAHYG/2019/05825</t>
  </si>
  <si>
    <t>Firoja</t>
  </si>
  <si>
    <t>DoSJE/35005/SAHYG/2019/05642</t>
  </si>
  <si>
    <t>Bharati Devi</t>
  </si>
  <si>
    <t>179mahajano ka mohallaparbatsar</t>
  </si>
  <si>
    <t>28-09-2019</t>
  </si>
  <si>
    <t>DoSJE/35005/SAHYG/2019/05430</t>
  </si>
  <si>
    <t>02rajpoot basti roonijaparbatsar</t>
  </si>
  <si>
    <t>DoSJE/34994/SAHYG/2019/05405</t>
  </si>
  <si>
    <t>Shakuntala</t>
  </si>
  <si>
    <t>vpo singhana</t>
  </si>
  <si>
    <t>17-09-2019</t>
  </si>
  <si>
    <t>DoSJE/34999/SAHYG/2019/04960</t>
  </si>
  <si>
    <t>DoSJE/34999/SAHYG/2019/04670</t>
  </si>
  <si>
    <t>DoSJE/34996/SAHYG/2019/04655</t>
  </si>
  <si>
    <t>MOHAN KANWAR</t>
  </si>
  <si>
    <t>411, HUKMA SINGH, DEU, KHINWSAR, NAGAURdeuDEU</t>
  </si>
  <si>
    <t>411 HUKMA SINGH, DEU, KHINWSAR, NAGAURNAGAUR</t>
  </si>
  <si>
    <t>DoSJE/35005/SAHYG/2019/04640</t>
  </si>
  <si>
    <t>Muli Devi</t>
  </si>
  <si>
    <t>235taragad ki dhaniparbatsar</t>
  </si>
  <si>
    <t>DoSJE/35006/SAHYG/2019/04573</t>
  </si>
  <si>
    <t>Om Kanwar</t>
  </si>
  <si>
    <t>shekhavaton ka bas</t>
  </si>
  <si>
    <t>DoSJE/35005/SAHYG/2019/03345</t>
  </si>
  <si>
    <t>TANWAR KANWAR</t>
  </si>
  <si>
    <t>LET IANDAR SINGH WARD NO 11, SANCHOR, JHALRA, PARBATSAR, NAGAURSANCHOR</t>
  </si>
  <si>
    <t>DoSJE/34999/SAHYG/2019/03244</t>
  </si>
  <si>
    <t>Mohammed Faruk</t>
  </si>
  <si>
    <t>-peer ki dargah gali no 02 makranamakrana</t>
  </si>
  <si>
    <t>30-07-2019</t>
  </si>
  <si>
    <t>DoSJE/35004/SAHYG/2019/03118</t>
  </si>
  <si>
    <t>Bhanwar Lal</t>
  </si>
  <si>
    <t>26-07-2019</t>
  </si>
  <si>
    <t>DoSJE/34997/SAHYG/2019/02975</t>
  </si>
  <si>
    <t>Mukesh Kumar</t>
  </si>
  <si>
    <t>3AMBEDKAR COLONY KUCHAMAN CITY</t>
  </si>
  <si>
    <t>25-07-2019</t>
  </si>
  <si>
    <t>DoSJE/34993/SAHYG/2019/02927</t>
  </si>
  <si>
    <t>HARI RAM</t>
  </si>
  <si>
    <t>S/O: NATHU RAM , , GODARO KI DHANI, , LUNIYASLUNIYAS</t>
  </si>
  <si>
    <t>24-07-2019</t>
  </si>
  <si>
    <t>DoSJE/34994/SAHYG/2019/02903</t>
  </si>
  <si>
    <t>SEEMA DEVI</t>
  </si>
  <si>
    <t>W/O: SURESH CHANDRA RAMASABHA KE PAS WARD NO. DIDWANA, DIDWANADIDWANA</t>
  </si>
  <si>
    <t>16-07-2019</t>
  </si>
  <si>
    <t>DoSJE/34995/SAHYG/2019/02578</t>
  </si>
  <si>
    <t>RAJU DEVI</t>
  </si>
  <si>
    <t>VPO UNCHIARA</t>
  </si>
  <si>
    <t>DoSJE/34999/SAHYG/2019/02405</t>
  </si>
  <si>
    <t>Habiban</t>
  </si>
  <si>
    <t>29-06-2019</t>
  </si>
  <si>
    <t>DoSJE/34999/SAHYG/2019/02077</t>
  </si>
  <si>
    <t>Alfu Mustafa</t>
  </si>
  <si>
    <t>.DO MASJID ROAD MAKRANAMAKRANA</t>
  </si>
  <si>
    <t>DoSJE/34999/SAHYG/2019/02076</t>
  </si>
  <si>
    <t>Madina Begam</t>
  </si>
  <si>
    <t>.GURJAR GALIMAKRANA</t>
  </si>
  <si>
    <t>17-06-2019</t>
  </si>
  <si>
    <t>DoSJE/34993/SAHYG/2019/01703</t>
  </si>
  <si>
    <t>236JATO KA BASDEGANA</t>
  </si>
  <si>
    <t>23-05-2019</t>
  </si>
  <si>
    <t>DoSJE/34999/SAHYG/2019/01086</t>
  </si>
  <si>
    <t>Jakir Husain</t>
  </si>
  <si>
    <t>DoSJE/34997/SAHYG/2019/01084</t>
  </si>
  <si>
    <t>Kishan Lal</t>
  </si>
  <si>
    <t>dr ambedkar colonykuchaman citykuchaman city</t>
  </si>
  <si>
    <t>DoSJE/34999/SAHYG/2019/01068</t>
  </si>
  <si>
    <t>Raisha</t>
  </si>
  <si>
    <t>18-05-2019</t>
  </si>
  <si>
    <t>DoSJE/34994/SAHYG/2019/00970</t>
  </si>
  <si>
    <t>Shravan Ram</t>
  </si>
  <si>
    <t>WARD NO 01 DIDWANA DIDWANA</t>
  </si>
  <si>
    <t>WARD NO 01DIDWANA DIDWANA</t>
  </si>
  <si>
    <t>15-05-2019</t>
  </si>
  <si>
    <t>DoSJE/35003/SAHYG/2019/00886</t>
  </si>
  <si>
    <t>Radha</t>
  </si>
  <si>
    <t>01KARPURA MOHALLA AJMERI GATE KE ANDARNAGAUR</t>
  </si>
  <si>
    <t>DoSJE/34999/SAHYG/2019/00661</t>
  </si>
  <si>
    <t>Jimana Devi</t>
  </si>
  <si>
    <t>02regaro ka mohalla borawar</t>
  </si>
  <si>
    <t>24-04-2019</t>
  </si>
  <si>
    <t>DoSJE/34997/SAHYG/2019/00464</t>
  </si>
  <si>
    <t>Ruksana Bano</t>
  </si>
  <si>
    <t>w/o-shafik mohammedaathuna darwajakuchaman city</t>
  </si>
  <si>
    <t>23-04-2019</t>
  </si>
  <si>
    <t>DoSJE/35003/SAHYG/2019/00441</t>
  </si>
  <si>
    <t>PREMCHAND</t>
  </si>
  <si>
    <t>NAGAURVILL TELIWARANAGAUR</t>
  </si>
  <si>
    <t>22-04-2019</t>
  </si>
  <si>
    <t>DoSJE/34997/SAHYG/2019/00397</t>
  </si>
  <si>
    <t>Gogi Devi</t>
  </si>
  <si>
    <t>0SUJANPURAKUCHAMAN CITY</t>
  </si>
  <si>
    <t>13-04-2019</t>
  </si>
  <si>
    <t>DoSJE/34999/SAHYG/2019/00246</t>
  </si>
  <si>
    <t>Jayda</t>
  </si>
  <si>
    <t>DoSJE/34999/SAHYG/2019/00240</t>
  </si>
  <si>
    <t>Mohammad Yakub</t>
  </si>
  <si>
    <t>DoSJE/34999/SAHYG/2019/00235</t>
  </si>
  <si>
    <t>Faran Ahmed</t>
  </si>
  <si>
    <t>DoSJE/35002/SAHYG/2019/00221</t>
  </si>
  <si>
    <t>Ruksana</t>
  </si>
  <si>
    <t>96SADVATON KA BASMARWAR MUNDWA</t>
  </si>
  <si>
    <t>22-03-2019</t>
  </si>
  <si>
    <t>DoSJE/34999/SAHYG/2018/08531</t>
  </si>
  <si>
    <t>Sayari Devi</t>
  </si>
  <si>
    <t>regaro ka mohalla parbatsar</t>
  </si>
  <si>
    <t>ragero ka mohalla parbatsar</t>
  </si>
  <si>
    <t>21-03-2019</t>
  </si>
  <si>
    <t>DoSJE/34999/SAHYG/2018/08525</t>
  </si>
  <si>
    <t>Ajara Begam</t>
  </si>
  <si>
    <t>18-03-2019</t>
  </si>
  <si>
    <t>DoSJE/34999/SAHYG/2018/08468</t>
  </si>
  <si>
    <t>Islamuddin</t>
  </si>
  <si>
    <t>14-03-2019</t>
  </si>
  <si>
    <t>DoSJE/34999/SAHYG/2018/08417</t>
  </si>
  <si>
    <t>Sabra</t>
  </si>
  <si>
    <t>18-01-2019</t>
  </si>
  <si>
    <t>DoSJE/35002/SAHYG/2018/07626</t>
  </si>
  <si>
    <t>Madha Ram</t>
  </si>
  <si>
    <t>MEGHWALO KA BASSKUCHERAKUCHERA</t>
  </si>
  <si>
    <t>DoSJE/35003/SAHYG/2018/07625</t>
  </si>
  <si>
    <t>MO SHABBIR</t>
  </si>
  <si>
    <t>bisaytiyo ka mohallanagaurnagaur</t>
  </si>
  <si>
    <t>BISAYTIYO KA MOHALLANAGAURNAGUAR</t>
  </si>
  <si>
    <t>17-01-2019</t>
  </si>
  <si>
    <t>DoSJE/34993/SAHYG/2018/07621</t>
  </si>
  <si>
    <t>JIMNA DEVI</t>
  </si>
  <si>
    <t>ACHHOJAI GONARADA, DEGANA, NAGAURAchhojai</t>
  </si>
  <si>
    <t>18-10-2018</t>
  </si>
  <si>
    <t>DoSJE/35005/SAHYG/2018/06038</t>
  </si>
  <si>
    <t>Jagdish</t>
  </si>
  <si>
    <t>0BAORI BASTI BADLA BUS STANDVPO BIDIYAD</t>
  </si>
  <si>
    <t>DoSJE/34999/SAHYG/2018/05617</t>
  </si>
  <si>
    <t>near chamanpura masjidmakrana</t>
  </si>
  <si>
    <t>DoSJE/34996/SAHYG/2018/05492</t>
  </si>
  <si>
    <t>Chanda</t>
  </si>
  <si>
    <t>33GUDHA BHAGWANDASGUDHA BHAGWANDAS</t>
  </si>
  <si>
    <t>28-09-2018</t>
  </si>
  <si>
    <t>DoSJE/34999/SAHYG/2018/05327</t>
  </si>
  <si>
    <t>Rameshwar Lal</t>
  </si>
  <si>
    <t>DoSJE/34994/SAHYG/2018/04740</t>
  </si>
  <si>
    <t>GULAB KANWAR</t>
  </si>
  <si>
    <t>vill-ruwanteh-didwanaruwan</t>
  </si>
  <si>
    <t>DoSJE/35003/SAHYG/2018/04543</t>
  </si>
  <si>
    <t>Mosina Bano</t>
  </si>
  <si>
    <t>dehli gate fakiro ka mohalla nagaurDEHLI GATE FAKIRO KA MOHALLA NAGAURnagaur</t>
  </si>
  <si>
    <t>DoSJE/35004/SAHYG/2018/04474</t>
  </si>
  <si>
    <t>Sohani</t>
  </si>
  <si>
    <t>.shimbhupuraSHIMBHUPURA</t>
  </si>
  <si>
    <t>27-08-2018</t>
  </si>
  <si>
    <t>DoSJE/34993/SAHYG/2018/04293</t>
  </si>
  <si>
    <t>Neeru Kanwar</t>
  </si>
  <si>
    <t>D/O LAXMAn singhtankipuraDEGANA JUNCTION</t>
  </si>
  <si>
    <t>18-08-2018</t>
  </si>
  <si>
    <t>DoSJE/09986/SAHYG/2018/04090</t>
  </si>
  <si>
    <t>RAMKARAN</t>
  </si>
  <si>
    <t>S/O: Balu Ram , , , , Safer Chhotisafed chhoti</t>
  </si>
  <si>
    <t>16-08-2018</t>
  </si>
  <si>
    <t>DoSJE/09986/SAHYG/2018/04045</t>
  </si>
  <si>
    <t>DoSJE/09986/SAHYG/2018/03434</t>
  </si>
  <si>
    <t>gujaro ka bas</t>
  </si>
  <si>
    <t>19-07-2018</t>
  </si>
  <si>
    <t>DoSJE/09986/SAHYG/2018/02864</t>
  </si>
  <si>
    <t>Mohammed Ali</t>
  </si>
  <si>
    <t>14-05-2018</t>
  </si>
  <si>
    <t>DoSJE/09986/SAHYG/2018/00917</t>
  </si>
  <si>
    <t>Swaroop Kanwar</t>
  </si>
  <si>
    <t>15-02-2018</t>
  </si>
  <si>
    <t>DoSJE/09986/SAHYG/2017/05961</t>
  </si>
  <si>
    <t>Farida Bano</t>
  </si>
  <si>
    <t>ward no.02 giwariyo ka mohalla parbatsar parbatsar</t>
  </si>
  <si>
    <t>ward no.02 giwariyo ka mohalla parbatsarparbatsar</t>
  </si>
  <si>
    <t>DoSJE/09986/SAHYG/2017/04469</t>
  </si>
  <si>
    <t>GAJU SINGH</t>
  </si>
  <si>
    <t>VILL-JHEKARIYAWARD NO 08NAGAUR</t>
  </si>
  <si>
    <t>18-05-2017</t>
  </si>
  <si>
    <t>DoSJE/09986/SAHYG/2017/00324</t>
  </si>
  <si>
    <t>MUNA RAM</t>
  </si>
  <si>
    <t>pabupura bastikhatu khurdnagaur</t>
  </si>
  <si>
    <t>ApplicationDate</t>
  </si>
  <si>
    <t>Application_Number</t>
  </si>
  <si>
    <t>Phone_Number</t>
  </si>
  <si>
    <t>Applicant_Name</t>
  </si>
  <si>
    <t>Address2</t>
  </si>
  <si>
    <t>Address1</t>
  </si>
  <si>
    <t>BlockName</t>
  </si>
  <si>
    <t>District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</si>
</sst>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topLeftCell="A337" workbookViewId="0">
      <selection activeCell="D364" sqref="D364"/>
    </sheetView>
  </sheetViews>
  <sheetFormatPr defaultRowHeight="15"/>
  <cols>
    <col min="1" max="1" width="13" customWidth="1"/>
    <col min="2" max="2" width="16.140625" customWidth="1"/>
    <col min="3" max="3" width="14" customWidth="1"/>
    <col min="4" max="4" width="42.140625" customWidth="1"/>
    <col min="5" max="5" width="25.28515625" customWidth="1"/>
    <col min="6" max="6" width="15.140625" bestFit="1" customWidth="1"/>
    <col min="7" max="7" width="14.5703125" customWidth="1"/>
    <col min="8" max="8" width="15.42578125" bestFit="1" customWidth="1"/>
  </cols>
  <sheetData>
    <row r="1" spans="1:8">
      <c r="A1" s="1" t="s">
        <v>1178</v>
      </c>
      <c r="B1" s="1" t="s">
        <v>1177</v>
      </c>
      <c r="C1" s="1" t="s">
        <v>1176</v>
      </c>
      <c r="D1" s="1" t="s">
        <v>1175</v>
      </c>
      <c r="E1" s="1" t="s">
        <v>1174</v>
      </c>
      <c r="F1" s="1" t="s">
        <v>1173</v>
      </c>
      <c r="G1" s="1" t="s">
        <v>1172</v>
      </c>
      <c r="H1" s="1" t="s">
        <v>1171</v>
      </c>
    </row>
    <row r="2" spans="1:8">
      <c r="A2" s="1" t="s">
        <v>4</v>
      </c>
      <c r="B2" s="1" t="s">
        <v>64</v>
      </c>
      <c r="C2" s="1" t="s">
        <v>1170</v>
      </c>
      <c r="D2" s="1" t="s">
        <v>1170</v>
      </c>
      <c r="E2" s="1" t="s">
        <v>1169</v>
      </c>
      <c r="F2" s="1">
        <v>8290986652</v>
      </c>
      <c r="G2" s="1" t="s">
        <v>1168</v>
      </c>
      <c r="H2" s="1" t="s">
        <v>1167</v>
      </c>
    </row>
    <row r="3" spans="1:8">
      <c r="A3" s="1" t="s">
        <v>4</v>
      </c>
      <c r="B3" s="1" t="s">
        <v>3</v>
      </c>
      <c r="C3" s="1" t="s">
        <v>1166</v>
      </c>
      <c r="D3" s="1" t="s">
        <v>1166</v>
      </c>
      <c r="E3" s="1" t="s">
        <v>1165</v>
      </c>
      <c r="F3" s="1">
        <v>9665951230</v>
      </c>
      <c r="G3" s="1" t="s">
        <v>1164</v>
      </c>
      <c r="H3" s="2">
        <v>42897</v>
      </c>
    </row>
    <row r="4" spans="1:8">
      <c r="A4" s="1" t="s">
        <v>4</v>
      </c>
      <c r="B4" s="1" t="s">
        <v>126</v>
      </c>
      <c r="C4" s="1" t="s">
        <v>1163</v>
      </c>
      <c r="D4" s="1" t="s">
        <v>1162</v>
      </c>
      <c r="E4" s="1" t="s">
        <v>1161</v>
      </c>
      <c r="F4" s="1">
        <v>9785280884</v>
      </c>
      <c r="G4" s="1" t="s">
        <v>1160</v>
      </c>
      <c r="H4" s="1" t="s">
        <v>1159</v>
      </c>
    </row>
    <row r="5" spans="1:8">
      <c r="A5" s="1" t="s">
        <v>4</v>
      </c>
      <c r="B5" s="1" t="s">
        <v>84</v>
      </c>
      <c r="C5" s="1">
        <v>0</v>
      </c>
      <c r="D5" s="1">
        <v>0</v>
      </c>
      <c r="E5" s="1" t="s">
        <v>1158</v>
      </c>
      <c r="F5" s="1">
        <v>8239732597</v>
      </c>
      <c r="G5" s="1" t="s">
        <v>1157</v>
      </c>
      <c r="H5" s="1" t="s">
        <v>1156</v>
      </c>
    </row>
    <row r="6" spans="1:8">
      <c r="A6" s="1" t="s">
        <v>4</v>
      </c>
      <c r="B6" s="1" t="s">
        <v>17</v>
      </c>
      <c r="C6" s="1" t="e">
        <f>-AKRAM COLDRING KE PASS GEHLOTO KI GUVADI GOURA BASMAKRANA</f>
        <v>#NAME?</v>
      </c>
      <c r="D6" s="1" t="e">
        <f>-AKRAM COLDRING KE PASS GEHLOTO KI GUVADI GOURA BASMAKRANA</f>
        <v>#NAME?</v>
      </c>
      <c r="E6" s="1" t="s">
        <v>1155</v>
      </c>
      <c r="F6" s="1">
        <v>9928881601</v>
      </c>
      <c r="G6" s="1" t="s">
        <v>1154</v>
      </c>
      <c r="H6" s="1" t="s">
        <v>1153</v>
      </c>
    </row>
    <row r="7" spans="1:8">
      <c r="A7" s="1" t="s">
        <v>4</v>
      </c>
      <c r="B7" s="1" t="s">
        <v>113</v>
      </c>
      <c r="C7" s="1" t="s">
        <v>1152</v>
      </c>
      <c r="D7" s="1" t="s">
        <v>1152</v>
      </c>
      <c r="E7" s="1" t="s">
        <v>690</v>
      </c>
      <c r="F7" s="1">
        <v>9660712005</v>
      </c>
      <c r="G7" s="1" t="s">
        <v>1151</v>
      </c>
      <c r="H7" s="2">
        <v>43139</v>
      </c>
    </row>
    <row r="8" spans="1:8">
      <c r="A8" s="1" t="s">
        <v>4</v>
      </c>
      <c r="B8" s="1" t="s">
        <v>17</v>
      </c>
      <c r="C8" s="1" t="e">
        <f>-NOOR COLONY GALI NO.01 PANI KI TANKI MAKRANAMAKRANA</f>
        <v>#NAME?</v>
      </c>
      <c r="D8" s="1" t="e">
        <f>-NOOR COLONY GALI NO.01 PANI KI TANKI MAKRANAMAKRANA</f>
        <v>#NAME?</v>
      </c>
      <c r="E8" s="1" t="s">
        <v>1092</v>
      </c>
      <c r="F8" s="1">
        <v>9079200603</v>
      </c>
      <c r="G8" s="1" t="s">
        <v>1150</v>
      </c>
      <c r="H8" s="1" t="s">
        <v>1149</v>
      </c>
    </row>
    <row r="9" spans="1:8">
      <c r="A9" s="1" t="s">
        <v>4</v>
      </c>
      <c r="B9" s="1" t="s">
        <v>17</v>
      </c>
      <c r="C9" s="1" t="s">
        <v>1148</v>
      </c>
      <c r="D9" s="1" t="s">
        <v>1148</v>
      </c>
      <c r="E9" s="1" t="s">
        <v>1147</v>
      </c>
      <c r="F9" s="1">
        <v>9772410265</v>
      </c>
      <c r="G9" s="1" t="s">
        <v>1146</v>
      </c>
      <c r="H9" s="1" t="s">
        <v>1145</v>
      </c>
    </row>
    <row r="10" spans="1:8">
      <c r="A10" s="1" t="s">
        <v>4</v>
      </c>
      <c r="B10" s="1" t="s">
        <v>9</v>
      </c>
      <c r="C10" s="1" t="s">
        <v>1144</v>
      </c>
      <c r="D10" s="1" t="s">
        <v>1144</v>
      </c>
      <c r="E10" s="1" t="s">
        <v>1143</v>
      </c>
      <c r="F10" s="1">
        <v>8209482076</v>
      </c>
      <c r="G10" s="1" t="s">
        <v>1142</v>
      </c>
      <c r="H10" s="1" t="s">
        <v>1141</v>
      </c>
    </row>
    <row r="11" spans="1:8">
      <c r="A11" s="1" t="s">
        <v>4</v>
      </c>
      <c r="B11" s="1" t="s">
        <v>34</v>
      </c>
      <c r="C11" s="1" t="s">
        <v>1140</v>
      </c>
      <c r="D11" s="1" t="s">
        <v>1140</v>
      </c>
      <c r="E11" s="1" t="s">
        <v>1139</v>
      </c>
      <c r="F11" s="1">
        <v>8003237620</v>
      </c>
      <c r="G11" s="1" t="s">
        <v>1138</v>
      </c>
      <c r="H11" s="2">
        <v>43109</v>
      </c>
    </row>
    <row r="12" spans="1:8">
      <c r="A12" s="1" t="s">
        <v>4</v>
      </c>
      <c r="B12" s="1" t="s">
        <v>84</v>
      </c>
      <c r="C12" s="1" t="s">
        <v>1137</v>
      </c>
      <c r="D12" s="1" t="s">
        <v>1137</v>
      </c>
      <c r="E12" s="1" t="s">
        <v>1136</v>
      </c>
      <c r="F12" s="1">
        <v>9166782986</v>
      </c>
      <c r="G12" s="1" t="s">
        <v>1135</v>
      </c>
      <c r="H12" s="2">
        <v>43168</v>
      </c>
    </row>
    <row r="13" spans="1:8">
      <c r="A13" s="1" t="s">
        <v>4</v>
      </c>
      <c r="B13" s="1" t="s">
        <v>64</v>
      </c>
      <c r="C13" s="1" t="s">
        <v>1134</v>
      </c>
      <c r="D13" s="1" t="s">
        <v>1134</v>
      </c>
      <c r="E13" s="1" t="s">
        <v>1133</v>
      </c>
      <c r="F13" s="1">
        <v>6377528160</v>
      </c>
      <c r="G13" s="1" t="s">
        <v>1132</v>
      </c>
      <c r="H13" s="2">
        <v>43352</v>
      </c>
    </row>
    <row r="14" spans="1:8">
      <c r="A14" s="1" t="s">
        <v>4</v>
      </c>
      <c r="B14" s="1" t="s">
        <v>17</v>
      </c>
      <c r="C14" s="1" t="e">
        <f>-SADAR BAZAR MAKRANAMAKRANA</f>
        <v>#NAME?</v>
      </c>
      <c r="D14" s="1" t="e">
        <f>-SADAR BAZAR MAKRANAMAKRANA</f>
        <v>#NAME?</v>
      </c>
      <c r="E14" s="1" t="s">
        <v>1131</v>
      </c>
      <c r="F14" s="1">
        <v>9694215863</v>
      </c>
      <c r="G14" s="1" t="s">
        <v>1130</v>
      </c>
      <c r="H14" s="1" t="s">
        <v>1129</v>
      </c>
    </row>
    <row r="15" spans="1:8">
      <c r="A15" s="1" t="s">
        <v>4</v>
      </c>
      <c r="B15" s="1" t="s">
        <v>261</v>
      </c>
      <c r="C15" s="1" t="s">
        <v>1128</v>
      </c>
      <c r="D15" s="1" t="s">
        <v>1128</v>
      </c>
      <c r="E15" s="1" t="s">
        <v>1127</v>
      </c>
      <c r="F15" s="1">
        <v>9587572355</v>
      </c>
      <c r="G15" s="1" t="s">
        <v>1126</v>
      </c>
      <c r="H15" s="2">
        <v>43200</v>
      </c>
    </row>
    <row r="16" spans="1:8">
      <c r="A16" s="1" t="s">
        <v>4</v>
      </c>
      <c r="B16" s="1" t="s">
        <v>17</v>
      </c>
      <c r="C16" s="1" t="s">
        <v>1125</v>
      </c>
      <c r="D16" s="1" t="s">
        <v>1125</v>
      </c>
      <c r="E16" s="1" t="s">
        <v>543</v>
      </c>
      <c r="F16" s="1">
        <v>9261722415</v>
      </c>
      <c r="G16" s="1" t="s">
        <v>1124</v>
      </c>
      <c r="H16" s="2">
        <v>43291</v>
      </c>
    </row>
    <row r="17" spans="1:8">
      <c r="A17" s="1" t="s">
        <v>4</v>
      </c>
      <c r="B17" s="1" t="s">
        <v>126</v>
      </c>
      <c r="C17" s="1" t="s">
        <v>1123</v>
      </c>
      <c r="D17" s="1" t="s">
        <v>1123</v>
      </c>
      <c r="E17" s="1" t="s">
        <v>1122</v>
      </c>
      <c r="F17" s="1">
        <v>9694014641</v>
      </c>
      <c r="G17" s="1" t="s">
        <v>1121</v>
      </c>
      <c r="H17" s="1" t="s">
        <v>1120</v>
      </c>
    </row>
    <row r="18" spans="1:8">
      <c r="A18" s="1" t="s">
        <v>4</v>
      </c>
      <c r="B18" s="1" t="s">
        <v>9</v>
      </c>
      <c r="C18" s="1" t="s">
        <v>1119</v>
      </c>
      <c r="D18" s="1" t="s">
        <v>1119</v>
      </c>
      <c r="E18" s="1" t="s">
        <v>1118</v>
      </c>
      <c r="F18" s="1">
        <v>9166919818</v>
      </c>
      <c r="G18" s="1" t="s">
        <v>1117</v>
      </c>
      <c r="H18" s="1" t="s">
        <v>1116</v>
      </c>
    </row>
    <row r="19" spans="1:8">
      <c r="A19" s="1" t="s">
        <v>4</v>
      </c>
      <c r="B19" s="1" t="s">
        <v>84</v>
      </c>
      <c r="C19" s="1" t="s">
        <v>1115</v>
      </c>
      <c r="D19" s="1" t="s">
        <v>1114</v>
      </c>
      <c r="E19" s="1" t="s">
        <v>1113</v>
      </c>
      <c r="F19" s="1">
        <v>8561072115</v>
      </c>
      <c r="G19" s="1" t="s">
        <v>1112</v>
      </c>
      <c r="H19" s="1" t="s">
        <v>1108</v>
      </c>
    </row>
    <row r="20" spans="1:8">
      <c r="A20" s="1" t="s">
        <v>4</v>
      </c>
      <c r="B20" s="1" t="s">
        <v>113</v>
      </c>
      <c r="C20" s="1" t="s">
        <v>1111</v>
      </c>
      <c r="D20" s="1" t="s">
        <v>1111</v>
      </c>
      <c r="E20" s="1" t="s">
        <v>1110</v>
      </c>
      <c r="F20" s="1">
        <v>9983049057</v>
      </c>
      <c r="G20" s="1" t="s">
        <v>1109</v>
      </c>
      <c r="H20" s="1" t="s">
        <v>1108</v>
      </c>
    </row>
    <row r="21" spans="1:8">
      <c r="A21" s="1" t="s">
        <v>4</v>
      </c>
      <c r="B21" s="1" t="s">
        <v>17</v>
      </c>
      <c r="C21" s="1" t="e">
        <f>-PEER KI DARGAH MAKRANA MAKRANA</f>
        <v>#NAME?</v>
      </c>
      <c r="D21" s="1" t="e">
        <f>-PEER KI DARGAH MAKRANA MAKRANA</f>
        <v>#NAME?</v>
      </c>
      <c r="E21" s="1" t="s">
        <v>1107</v>
      </c>
      <c r="F21" s="1">
        <v>9251157414</v>
      </c>
      <c r="G21" s="1" t="s">
        <v>1106</v>
      </c>
      <c r="H21" s="1" t="s">
        <v>1105</v>
      </c>
    </row>
    <row r="22" spans="1:8">
      <c r="A22" s="1" t="s">
        <v>4</v>
      </c>
      <c r="B22" s="1" t="s">
        <v>17</v>
      </c>
      <c r="C22" s="1" t="e">
        <f>-PEER KI GARGAH MAKRANA MAKRANA</f>
        <v>#NAME?</v>
      </c>
      <c r="D22" s="1" t="e">
        <f>-PEER KI GARGAH MAKRANA MAKRANA</f>
        <v>#NAME?</v>
      </c>
      <c r="E22" s="1" t="s">
        <v>1104</v>
      </c>
      <c r="F22" s="1">
        <v>9252833120</v>
      </c>
      <c r="G22" s="1" t="s">
        <v>1103</v>
      </c>
      <c r="H22" s="1" t="s">
        <v>1102</v>
      </c>
    </row>
    <row r="23" spans="1:8">
      <c r="A23" s="1" t="s">
        <v>4</v>
      </c>
      <c r="B23" s="1" t="s">
        <v>17</v>
      </c>
      <c r="C23" s="1" t="e">
        <f>-AZAM GALI STATION ROAD MAKRANA MAKRANA</f>
        <v>#NAME?</v>
      </c>
      <c r="D23" s="1" t="e">
        <f>-AZAM GALI STATION ROAD MAKRANA MAKRANA</f>
        <v>#NAME?</v>
      </c>
      <c r="E23" s="1" t="s">
        <v>1101</v>
      </c>
      <c r="F23" s="1">
        <v>6378959792</v>
      </c>
      <c r="G23" s="1" t="s">
        <v>1100</v>
      </c>
      <c r="H23" s="1" t="s">
        <v>1099</v>
      </c>
    </row>
    <row r="24" spans="1:8">
      <c r="A24" s="1" t="s">
        <v>4</v>
      </c>
      <c r="B24" s="1" t="s">
        <v>17</v>
      </c>
      <c r="C24" s="1" t="s">
        <v>1098</v>
      </c>
      <c r="D24" s="1" t="s">
        <v>1097</v>
      </c>
      <c r="E24" s="1" t="s">
        <v>1096</v>
      </c>
      <c r="F24" s="1">
        <v>8290238521</v>
      </c>
      <c r="G24" s="1" t="s">
        <v>1095</v>
      </c>
      <c r="H24" s="1" t="s">
        <v>1094</v>
      </c>
    </row>
    <row r="25" spans="1:8">
      <c r="A25" s="1" t="s">
        <v>4</v>
      </c>
      <c r="B25" s="1" t="s">
        <v>113</v>
      </c>
      <c r="C25" s="1" t="s">
        <v>1093</v>
      </c>
      <c r="D25" s="1" t="s">
        <v>1093</v>
      </c>
      <c r="E25" s="1" t="s">
        <v>1092</v>
      </c>
      <c r="F25" s="1">
        <v>9950737459</v>
      </c>
      <c r="G25" s="1" t="s">
        <v>1091</v>
      </c>
      <c r="H25" s="2">
        <v>43803</v>
      </c>
    </row>
    <row r="26" spans="1:8">
      <c r="A26" s="1" t="s">
        <v>4</v>
      </c>
      <c r="B26" s="1" t="s">
        <v>17</v>
      </c>
      <c r="C26" s="1" t="s">
        <v>512</v>
      </c>
      <c r="D26" s="1" t="s">
        <v>512</v>
      </c>
      <c r="E26" s="1" t="s">
        <v>1090</v>
      </c>
      <c r="F26" s="1">
        <v>9784157357</v>
      </c>
      <c r="G26" s="1" t="s">
        <v>1089</v>
      </c>
      <c r="H26" s="1" t="s">
        <v>1084</v>
      </c>
    </row>
    <row r="27" spans="1:8">
      <c r="A27" s="1" t="s">
        <v>4</v>
      </c>
      <c r="B27" s="1" t="s">
        <v>17</v>
      </c>
      <c r="C27" s="1" t="e">
        <f>-RAILWAY MAAL GODAM KE PASS MAKRANAMAKRANA</f>
        <v>#NAME?</v>
      </c>
      <c r="D27" s="1" t="e">
        <f>-RAILWAY MAAL GODAM KE PASS MAKRANAMAKRANA</f>
        <v>#NAME?</v>
      </c>
      <c r="E27" s="1" t="s">
        <v>1088</v>
      </c>
      <c r="F27" s="1">
        <v>9214562588</v>
      </c>
      <c r="G27" s="1" t="s">
        <v>1087</v>
      </c>
      <c r="H27" s="1" t="s">
        <v>1084</v>
      </c>
    </row>
    <row r="28" spans="1:8">
      <c r="A28" s="1" t="s">
        <v>4</v>
      </c>
      <c r="B28" s="1" t="s">
        <v>17</v>
      </c>
      <c r="C28" s="1" t="e">
        <f>-MAKRANA MAKRANA</f>
        <v>#NAME?</v>
      </c>
      <c r="D28" s="1" t="e">
        <f>-MAKRANA MAKRANA</f>
        <v>#NAME?</v>
      </c>
      <c r="E28" s="1" t="s">
        <v>1086</v>
      </c>
      <c r="F28" s="1">
        <v>7737494826</v>
      </c>
      <c r="G28" s="1" t="s">
        <v>1085</v>
      </c>
      <c r="H28" s="1" t="s">
        <v>1084</v>
      </c>
    </row>
    <row r="29" spans="1:8">
      <c r="A29" s="1" t="s">
        <v>4</v>
      </c>
      <c r="B29" s="1" t="s">
        <v>50</v>
      </c>
      <c r="C29" s="1" t="s">
        <v>1083</v>
      </c>
      <c r="D29" s="1" t="s">
        <v>1083</v>
      </c>
      <c r="E29" s="1" t="s">
        <v>1082</v>
      </c>
      <c r="F29" s="1">
        <v>9983380411</v>
      </c>
      <c r="G29" s="1" t="s">
        <v>1081</v>
      </c>
      <c r="H29" s="1" t="s">
        <v>1080</v>
      </c>
    </row>
    <row r="30" spans="1:8">
      <c r="A30" s="1" t="s">
        <v>4</v>
      </c>
      <c r="B30" s="1" t="s">
        <v>84</v>
      </c>
      <c r="C30" s="1" t="s">
        <v>1079</v>
      </c>
      <c r="D30" s="1" t="s">
        <v>1079</v>
      </c>
      <c r="E30" s="1" t="s">
        <v>1078</v>
      </c>
      <c r="F30" s="1">
        <v>9413176051</v>
      </c>
      <c r="G30" s="1" t="s">
        <v>1077</v>
      </c>
      <c r="H30" s="1" t="s">
        <v>1076</v>
      </c>
    </row>
    <row r="31" spans="1:8">
      <c r="A31" s="1" t="s">
        <v>4</v>
      </c>
      <c r="B31" s="1" t="s">
        <v>50</v>
      </c>
      <c r="C31" s="1" t="s">
        <v>1075</v>
      </c>
      <c r="D31" s="1" t="s">
        <v>1075</v>
      </c>
      <c r="E31" s="1" t="s">
        <v>1074</v>
      </c>
      <c r="F31" s="1">
        <v>9461302996</v>
      </c>
      <c r="G31" s="1" t="s">
        <v>1073</v>
      </c>
      <c r="H31" s="1" t="s">
        <v>1072</v>
      </c>
    </row>
    <row r="32" spans="1:8">
      <c r="A32" s="1" t="s">
        <v>4</v>
      </c>
      <c r="B32" s="1" t="s">
        <v>17</v>
      </c>
      <c r="C32" s="1" t="s">
        <v>1071</v>
      </c>
      <c r="D32" s="1" t="s">
        <v>1071</v>
      </c>
      <c r="E32" s="1" t="s">
        <v>1070</v>
      </c>
      <c r="F32" s="1">
        <v>8209833911</v>
      </c>
      <c r="G32" s="1" t="s">
        <v>1069</v>
      </c>
      <c r="H32" s="2">
        <v>43590</v>
      </c>
    </row>
    <row r="33" spans="1:8">
      <c r="A33" s="1" t="s">
        <v>4</v>
      </c>
      <c r="B33" s="1" t="s">
        <v>84</v>
      </c>
      <c r="C33" s="1" t="s">
        <v>1068</v>
      </c>
      <c r="D33" s="1" t="s">
        <v>1068</v>
      </c>
      <c r="E33" s="1" t="s">
        <v>1067</v>
      </c>
      <c r="F33" s="1">
        <v>9694857670</v>
      </c>
      <c r="G33" s="1" t="s">
        <v>1066</v>
      </c>
      <c r="H33" s="1" t="s">
        <v>1065</v>
      </c>
    </row>
    <row r="34" spans="1:8">
      <c r="A34" s="1" t="s">
        <v>4</v>
      </c>
      <c r="B34" s="1" t="s">
        <v>64</v>
      </c>
      <c r="C34" s="1" t="s">
        <v>1064</v>
      </c>
      <c r="D34" s="1" t="s">
        <v>1063</v>
      </c>
      <c r="E34" s="1" t="s">
        <v>1062</v>
      </c>
      <c r="F34" s="1">
        <v>9414836705</v>
      </c>
      <c r="G34" s="1" t="s">
        <v>1061</v>
      </c>
      <c r="H34" s="1" t="s">
        <v>1060</v>
      </c>
    </row>
    <row r="35" spans="1:8">
      <c r="A35" s="1" t="s">
        <v>4</v>
      </c>
      <c r="B35" s="1" t="s">
        <v>17</v>
      </c>
      <c r="C35" s="1" t="e">
        <f>-MATABHAR MOMINPURA WARD NO.35 MAKRANAMAKRANA</f>
        <v>#NAME?</v>
      </c>
      <c r="D35" s="1" t="e">
        <f>-MATABHAR MOMINPURA WARD NO.35 MAKRANAMAKRANA</f>
        <v>#NAME?</v>
      </c>
      <c r="E35" s="1" t="s">
        <v>1059</v>
      </c>
      <c r="F35" s="1">
        <v>9269884767</v>
      </c>
      <c r="G35" s="1" t="s">
        <v>1058</v>
      </c>
      <c r="H35" s="1" t="s">
        <v>1052</v>
      </c>
    </row>
    <row r="36" spans="1:8">
      <c r="A36" s="1" t="s">
        <v>4</v>
      </c>
      <c r="B36" s="1" t="s">
        <v>50</v>
      </c>
      <c r="C36" s="1" t="s">
        <v>1057</v>
      </c>
      <c r="D36" s="1" t="s">
        <v>1057</v>
      </c>
      <c r="E36" s="1" t="s">
        <v>1056</v>
      </c>
      <c r="F36" s="1">
        <v>9784520477</v>
      </c>
      <c r="G36" s="1" t="s">
        <v>1055</v>
      </c>
      <c r="H36" s="1" t="s">
        <v>1052</v>
      </c>
    </row>
    <row r="37" spans="1:8">
      <c r="A37" s="1" t="s">
        <v>4</v>
      </c>
      <c r="B37" s="1" t="s">
        <v>17</v>
      </c>
      <c r="C37" s="1" t="e">
        <f>-MAKRANAMAKRANA</f>
        <v>#NAME?</v>
      </c>
      <c r="D37" s="1" t="e">
        <f>-MAKRANAMAKRANA</f>
        <v>#NAME?</v>
      </c>
      <c r="E37" s="1" t="s">
        <v>1054</v>
      </c>
      <c r="F37" s="1">
        <v>8233761445</v>
      </c>
      <c r="G37" s="1" t="s">
        <v>1053</v>
      </c>
      <c r="H37" s="1" t="s">
        <v>1052</v>
      </c>
    </row>
    <row r="38" spans="1:8">
      <c r="A38" s="1" t="s">
        <v>4</v>
      </c>
      <c r="B38" s="1" t="s">
        <v>9</v>
      </c>
      <c r="C38" s="1" t="s">
        <v>1051</v>
      </c>
      <c r="D38" s="1" t="s">
        <v>1051</v>
      </c>
      <c r="E38" s="1" t="s">
        <v>338</v>
      </c>
      <c r="F38" s="1">
        <v>8104638378</v>
      </c>
      <c r="G38" s="1" t="s">
        <v>1050</v>
      </c>
      <c r="H38" s="1" t="s">
        <v>1049</v>
      </c>
    </row>
    <row r="39" spans="1:8">
      <c r="A39" s="1" t="s">
        <v>4</v>
      </c>
      <c r="B39" s="1" t="s">
        <v>17</v>
      </c>
      <c r="C39" s="1" t="s">
        <v>1048</v>
      </c>
      <c r="D39" s="1" t="s">
        <v>1048</v>
      </c>
      <c r="E39" s="1" t="s">
        <v>1047</v>
      </c>
      <c r="F39" s="1">
        <v>7014493679</v>
      </c>
      <c r="G39" s="1" t="s">
        <v>1046</v>
      </c>
      <c r="H39" s="1" t="s">
        <v>1042</v>
      </c>
    </row>
    <row r="40" spans="1:8">
      <c r="A40" s="1" t="s">
        <v>4</v>
      </c>
      <c r="B40" s="1" t="s">
        <v>17</v>
      </c>
      <c r="C40" s="1" t="s">
        <v>1045</v>
      </c>
      <c r="D40" s="1" t="s">
        <v>1045</v>
      </c>
      <c r="E40" s="1" t="s">
        <v>1044</v>
      </c>
      <c r="F40" s="1">
        <v>8890183665</v>
      </c>
      <c r="G40" s="1" t="s">
        <v>1043</v>
      </c>
      <c r="H40" s="1" t="s">
        <v>1042</v>
      </c>
    </row>
    <row r="41" spans="1:8">
      <c r="A41" s="1" t="s">
        <v>4</v>
      </c>
      <c r="B41" s="1" t="s">
        <v>17</v>
      </c>
      <c r="C41" s="1" t="e">
        <f>-MAKRANAMAKRANA</f>
        <v>#NAME?</v>
      </c>
      <c r="D41" s="1" t="e">
        <f>-MAKRANAMAKRANA</f>
        <v>#NAME?</v>
      </c>
      <c r="E41" s="1" t="s">
        <v>1041</v>
      </c>
      <c r="F41" s="1">
        <v>9252464588</v>
      </c>
      <c r="G41" s="1" t="s">
        <v>1040</v>
      </c>
      <c r="H41" s="2">
        <v>43745</v>
      </c>
    </row>
    <row r="42" spans="1:8">
      <c r="A42" s="1" t="s">
        <v>4</v>
      </c>
      <c r="B42" s="1" t="s">
        <v>188</v>
      </c>
      <c r="C42" s="1" t="s">
        <v>1039</v>
      </c>
      <c r="D42" s="1" t="s">
        <v>1039</v>
      </c>
      <c r="E42" s="1" t="s">
        <v>1038</v>
      </c>
      <c r="F42" s="1">
        <v>9549676328</v>
      </c>
      <c r="G42" s="1" t="s">
        <v>1037</v>
      </c>
      <c r="H42" s="1" t="s">
        <v>1036</v>
      </c>
    </row>
    <row r="43" spans="1:8">
      <c r="A43" s="1" t="s">
        <v>4</v>
      </c>
      <c r="B43" s="1" t="s">
        <v>64</v>
      </c>
      <c r="C43" s="1" t="s">
        <v>1035</v>
      </c>
      <c r="D43" s="1" t="s">
        <v>1035</v>
      </c>
      <c r="E43" s="1" t="s">
        <v>1034</v>
      </c>
      <c r="F43" s="1">
        <v>9610596094</v>
      </c>
      <c r="G43" s="1" t="s">
        <v>1033</v>
      </c>
      <c r="H43" s="1" t="s">
        <v>1032</v>
      </c>
    </row>
    <row r="44" spans="1:8">
      <c r="A44" s="1" t="s">
        <v>4</v>
      </c>
      <c r="B44" s="1" t="s">
        <v>9</v>
      </c>
      <c r="C44" s="1" t="s">
        <v>1031</v>
      </c>
      <c r="D44" s="1" t="s">
        <v>1031</v>
      </c>
      <c r="E44" s="1" t="s">
        <v>1030</v>
      </c>
      <c r="F44" s="1">
        <v>9983782479</v>
      </c>
      <c r="G44" s="1" t="s">
        <v>1029</v>
      </c>
      <c r="H44" s="1" t="s">
        <v>1028</v>
      </c>
    </row>
    <row r="45" spans="1:8">
      <c r="A45" s="1" t="s">
        <v>4</v>
      </c>
      <c r="B45" s="1" t="s">
        <v>50</v>
      </c>
      <c r="C45" s="1" t="s">
        <v>1027</v>
      </c>
      <c r="D45" s="1" t="s">
        <v>1027</v>
      </c>
      <c r="E45" s="1" t="s">
        <v>1026</v>
      </c>
      <c r="F45" s="1">
        <v>9785814820</v>
      </c>
      <c r="G45" s="1" t="s">
        <v>1025</v>
      </c>
      <c r="H45" s="1" t="s">
        <v>1024</v>
      </c>
    </row>
    <row r="46" spans="1:8">
      <c r="A46" s="1" t="s">
        <v>4</v>
      </c>
      <c r="B46" s="1" t="s">
        <v>34</v>
      </c>
      <c r="C46" s="1">
        <v>107</v>
      </c>
      <c r="D46" s="1">
        <v>107</v>
      </c>
      <c r="E46" s="1" t="s">
        <v>1023</v>
      </c>
      <c r="F46" s="1">
        <v>8529542109</v>
      </c>
      <c r="G46" s="1" t="s">
        <v>1022</v>
      </c>
      <c r="H46" s="1" t="s">
        <v>1021</v>
      </c>
    </row>
    <row r="47" spans="1:8">
      <c r="A47" s="1" t="s">
        <v>4</v>
      </c>
      <c r="B47" s="1" t="s">
        <v>17</v>
      </c>
      <c r="C47" s="1" t="s">
        <v>1020</v>
      </c>
      <c r="D47" s="1" t="s">
        <v>1020</v>
      </c>
      <c r="E47" s="1" t="s">
        <v>1019</v>
      </c>
      <c r="F47" s="1">
        <v>9829186505</v>
      </c>
      <c r="G47" s="1" t="s">
        <v>1018</v>
      </c>
      <c r="H47" s="2">
        <v>43504</v>
      </c>
    </row>
    <row r="48" spans="1:8">
      <c r="A48" s="1" t="s">
        <v>4</v>
      </c>
      <c r="B48" s="1" t="s">
        <v>126</v>
      </c>
      <c r="C48" s="1" t="s">
        <v>1017</v>
      </c>
      <c r="D48" s="1" t="s">
        <v>1017</v>
      </c>
      <c r="E48" s="1" t="s">
        <v>1016</v>
      </c>
      <c r="F48" s="1">
        <v>6367722987</v>
      </c>
      <c r="G48" s="1" t="s">
        <v>1015</v>
      </c>
      <c r="H48" s="2">
        <v>43593</v>
      </c>
    </row>
    <row r="49" spans="1:8">
      <c r="A49" s="1" t="s">
        <v>4</v>
      </c>
      <c r="B49" s="1" t="s">
        <v>12</v>
      </c>
      <c r="C49" s="1" t="s">
        <v>1014</v>
      </c>
      <c r="D49" s="1" t="s">
        <v>1014</v>
      </c>
      <c r="E49" s="1" t="s">
        <v>1013</v>
      </c>
      <c r="F49" s="1">
        <v>9929156206</v>
      </c>
      <c r="G49" s="1" t="s">
        <v>1012</v>
      </c>
      <c r="H49" s="2">
        <v>43625</v>
      </c>
    </row>
    <row r="50" spans="1:8">
      <c r="A50" s="1" t="s">
        <v>4</v>
      </c>
      <c r="B50" s="1" t="s">
        <v>126</v>
      </c>
      <c r="C50" s="1" t="s">
        <v>1011</v>
      </c>
      <c r="D50" s="1" t="s">
        <v>1011</v>
      </c>
      <c r="E50" s="1" t="s">
        <v>1010</v>
      </c>
      <c r="F50" s="1">
        <v>9001755533</v>
      </c>
      <c r="G50" s="1" t="s">
        <v>1009</v>
      </c>
      <c r="H50" s="2">
        <v>43655</v>
      </c>
    </row>
    <row r="51" spans="1:8">
      <c r="A51" s="1" t="s">
        <v>4</v>
      </c>
      <c r="B51" s="1" t="s">
        <v>261</v>
      </c>
      <c r="C51" s="1" t="s">
        <v>1008</v>
      </c>
      <c r="D51" s="1" t="s">
        <v>1007</v>
      </c>
      <c r="E51" s="1" t="s">
        <v>1006</v>
      </c>
      <c r="F51" s="1">
        <v>8320054307</v>
      </c>
      <c r="G51" s="1" t="s">
        <v>1005</v>
      </c>
      <c r="H51" s="2">
        <v>43686</v>
      </c>
    </row>
    <row r="52" spans="1:8">
      <c r="A52" s="1" t="s">
        <v>4</v>
      </c>
      <c r="B52" s="1" t="s">
        <v>17</v>
      </c>
      <c r="C52" s="1" t="e">
        <f>-minara masjid KE PASS MAKRANA MAKRANA</f>
        <v>#NAME?</v>
      </c>
      <c r="D52" s="1" t="e">
        <f>-minara masjid KE PASS MAKRANA MAKRANA</f>
        <v>#NAME?</v>
      </c>
      <c r="E52" s="1" t="s">
        <v>782</v>
      </c>
      <c r="F52" s="1">
        <v>9261734686</v>
      </c>
      <c r="G52" s="1" t="s">
        <v>1004</v>
      </c>
      <c r="H52" s="2">
        <v>43686</v>
      </c>
    </row>
    <row r="53" spans="1:8">
      <c r="A53" s="1" t="s">
        <v>4</v>
      </c>
      <c r="B53" s="1" t="s">
        <v>17</v>
      </c>
      <c r="C53" s="1" t="e">
        <f>-MAKRANAMAKRANA</f>
        <v>#NAME?</v>
      </c>
      <c r="D53" s="1" t="e">
        <f>-MAKRANAMAKRANA</f>
        <v>#NAME?</v>
      </c>
      <c r="E53" s="1" t="s">
        <v>919</v>
      </c>
      <c r="F53" s="1">
        <v>9251786180</v>
      </c>
      <c r="G53" s="1" t="s">
        <v>1003</v>
      </c>
      <c r="H53" s="1" t="s">
        <v>1002</v>
      </c>
    </row>
    <row r="54" spans="1:8">
      <c r="A54" s="1" t="s">
        <v>4</v>
      </c>
      <c r="B54" s="1" t="s">
        <v>64</v>
      </c>
      <c r="C54" s="1" t="s">
        <v>1001</v>
      </c>
      <c r="D54" s="1" t="s">
        <v>1001</v>
      </c>
      <c r="E54" s="1" t="s">
        <v>1000</v>
      </c>
      <c r="F54" s="1">
        <v>9521021953</v>
      </c>
      <c r="G54" s="1" t="s">
        <v>999</v>
      </c>
      <c r="H54" s="1" t="s">
        <v>996</v>
      </c>
    </row>
    <row r="55" spans="1:8">
      <c r="A55" s="1" t="s">
        <v>4</v>
      </c>
      <c r="B55" s="1" t="s">
        <v>126</v>
      </c>
      <c r="C55" s="1" t="s">
        <v>998</v>
      </c>
      <c r="D55" s="1" t="s">
        <v>998</v>
      </c>
      <c r="E55" s="1" t="s">
        <v>762</v>
      </c>
      <c r="F55" s="1">
        <v>9079806197</v>
      </c>
      <c r="G55" s="1" t="s">
        <v>997</v>
      </c>
      <c r="H55" s="1" t="s">
        <v>996</v>
      </c>
    </row>
    <row r="56" spans="1:8">
      <c r="A56" s="1" t="s">
        <v>4</v>
      </c>
      <c r="B56" s="1" t="s">
        <v>126</v>
      </c>
      <c r="C56" s="1" t="s">
        <v>995</v>
      </c>
      <c r="D56" s="1" t="s">
        <v>995</v>
      </c>
      <c r="E56" s="1" t="s">
        <v>994</v>
      </c>
      <c r="F56" s="1">
        <v>8003035234</v>
      </c>
      <c r="G56" s="1" t="s">
        <v>993</v>
      </c>
      <c r="H56" s="2">
        <v>43565</v>
      </c>
    </row>
    <row r="57" spans="1:8">
      <c r="A57" s="1" t="s">
        <v>4</v>
      </c>
      <c r="B57" s="1" t="s">
        <v>17</v>
      </c>
      <c r="C57" s="1" t="e">
        <f>-MAKRANAMAKRANA</f>
        <v>#NAME?</v>
      </c>
      <c r="D57" s="1" t="e">
        <f>-MAKRANAMAKRANA</f>
        <v>#NAME?</v>
      </c>
      <c r="E57" s="1" t="s">
        <v>992</v>
      </c>
      <c r="F57" s="1">
        <v>8769860681</v>
      </c>
      <c r="G57" s="1" t="s">
        <v>991</v>
      </c>
      <c r="H57" s="2">
        <v>43687</v>
      </c>
    </row>
    <row r="58" spans="1:8">
      <c r="A58" s="1" t="s">
        <v>4</v>
      </c>
      <c r="B58" s="1" t="s">
        <v>126</v>
      </c>
      <c r="C58" s="1" t="s">
        <v>990</v>
      </c>
      <c r="D58" s="1" t="s">
        <v>990</v>
      </c>
      <c r="E58" s="1" t="s">
        <v>989</v>
      </c>
      <c r="F58" s="1">
        <v>9610816521</v>
      </c>
      <c r="G58" s="1" t="s">
        <v>988</v>
      </c>
      <c r="H58" s="2">
        <v>43748</v>
      </c>
    </row>
    <row r="59" spans="1:8">
      <c r="A59" s="1" t="s">
        <v>4</v>
      </c>
      <c r="B59" s="1" t="s">
        <v>126</v>
      </c>
      <c r="C59" s="1" t="s">
        <v>987</v>
      </c>
      <c r="D59" s="1" t="s">
        <v>987</v>
      </c>
      <c r="E59" s="1" t="s">
        <v>986</v>
      </c>
      <c r="F59" s="1">
        <v>7240054038</v>
      </c>
      <c r="G59" s="1" t="s">
        <v>985</v>
      </c>
      <c r="H59" s="2">
        <v>43779</v>
      </c>
    </row>
    <row r="60" spans="1:8">
      <c r="A60" s="1" t="s">
        <v>4</v>
      </c>
      <c r="B60" s="1" t="s">
        <v>126</v>
      </c>
      <c r="C60" s="1" t="s">
        <v>984</v>
      </c>
      <c r="D60" s="1" t="s">
        <v>984</v>
      </c>
      <c r="E60" s="1" t="s">
        <v>983</v>
      </c>
      <c r="F60" s="1">
        <v>9610650150</v>
      </c>
      <c r="G60" s="1" t="s">
        <v>982</v>
      </c>
      <c r="H60" s="2">
        <v>43809</v>
      </c>
    </row>
    <row r="61" spans="1:8">
      <c r="A61" s="1" t="s">
        <v>4</v>
      </c>
      <c r="B61" s="1" t="s">
        <v>126</v>
      </c>
      <c r="C61" s="1" t="s">
        <v>981</v>
      </c>
      <c r="D61" s="1" t="s">
        <v>981</v>
      </c>
      <c r="E61" s="1" t="s">
        <v>980</v>
      </c>
      <c r="F61" s="1">
        <v>8432356599</v>
      </c>
      <c r="G61" s="1" t="s">
        <v>979</v>
      </c>
      <c r="H61" s="1" t="s">
        <v>978</v>
      </c>
    </row>
    <row r="62" spans="1:8">
      <c r="A62" s="1" t="s">
        <v>4</v>
      </c>
      <c r="B62" s="1" t="s">
        <v>84</v>
      </c>
      <c r="C62" s="1" t="s">
        <v>977</v>
      </c>
      <c r="D62" s="1" t="s">
        <v>977</v>
      </c>
      <c r="E62" s="1" t="s">
        <v>976</v>
      </c>
      <c r="F62" s="1">
        <v>9694208796</v>
      </c>
      <c r="G62" s="1" t="s">
        <v>975</v>
      </c>
      <c r="H62" s="1" t="s">
        <v>974</v>
      </c>
    </row>
    <row r="63" spans="1:8">
      <c r="A63" s="1" t="s">
        <v>4</v>
      </c>
      <c r="B63" s="1" t="s">
        <v>84</v>
      </c>
      <c r="C63" s="1">
        <v>22</v>
      </c>
      <c r="D63" s="1">
        <v>22</v>
      </c>
      <c r="E63" s="1" t="s">
        <v>973</v>
      </c>
      <c r="F63" s="1">
        <v>8890189581</v>
      </c>
      <c r="G63" s="1" t="s">
        <v>972</v>
      </c>
      <c r="H63" s="1" t="s">
        <v>971</v>
      </c>
    </row>
    <row r="64" spans="1:8">
      <c r="A64" s="1" t="s">
        <v>4</v>
      </c>
      <c r="B64" s="1" t="s">
        <v>126</v>
      </c>
      <c r="C64" s="1" t="s">
        <v>970</v>
      </c>
      <c r="D64" s="1" t="s">
        <v>970</v>
      </c>
      <c r="E64" s="1" t="s">
        <v>969</v>
      </c>
      <c r="F64" s="1">
        <v>9982231946</v>
      </c>
      <c r="G64" s="1" t="s">
        <v>968</v>
      </c>
      <c r="H64" s="1" t="s">
        <v>967</v>
      </c>
    </row>
    <row r="65" spans="1:8">
      <c r="A65" s="1" t="s">
        <v>4</v>
      </c>
      <c r="B65" s="1" t="s">
        <v>126</v>
      </c>
      <c r="C65" s="1" t="s">
        <v>966</v>
      </c>
      <c r="D65" s="1" t="s">
        <v>966</v>
      </c>
      <c r="E65" s="1" t="s">
        <v>965</v>
      </c>
      <c r="F65" s="1">
        <v>8003845854</v>
      </c>
      <c r="G65" s="1" t="s">
        <v>964</v>
      </c>
      <c r="H65" s="1" t="s">
        <v>963</v>
      </c>
    </row>
    <row r="66" spans="1:8">
      <c r="A66" s="1" t="s">
        <v>4</v>
      </c>
      <c r="B66" s="1" t="s">
        <v>126</v>
      </c>
      <c r="C66" s="1" t="s">
        <v>962</v>
      </c>
      <c r="D66" s="1" t="s">
        <v>962</v>
      </c>
      <c r="E66" s="1" t="s">
        <v>961</v>
      </c>
      <c r="F66" s="1">
        <v>8239387494</v>
      </c>
      <c r="G66" s="1" t="s">
        <v>960</v>
      </c>
      <c r="H66" s="1" t="s">
        <v>959</v>
      </c>
    </row>
    <row r="67" spans="1:8">
      <c r="A67" s="1" t="s">
        <v>4</v>
      </c>
      <c r="B67" s="1" t="s">
        <v>126</v>
      </c>
      <c r="C67" s="1" t="s">
        <v>958</v>
      </c>
      <c r="D67" s="1" t="s">
        <v>958</v>
      </c>
      <c r="E67" s="1" t="s">
        <v>142</v>
      </c>
      <c r="F67" s="1">
        <v>9602532301</v>
      </c>
      <c r="G67" s="1" t="s">
        <v>957</v>
      </c>
      <c r="H67" s="1" t="s">
        <v>956</v>
      </c>
    </row>
    <row r="68" spans="1:8">
      <c r="A68" s="1" t="s">
        <v>4</v>
      </c>
      <c r="B68" s="1" t="s">
        <v>46</v>
      </c>
      <c r="C68" s="1" t="s">
        <v>955</v>
      </c>
      <c r="D68" s="1" t="s">
        <v>955</v>
      </c>
      <c r="E68" s="1" t="s">
        <v>954</v>
      </c>
      <c r="F68" s="1">
        <v>7690018458</v>
      </c>
      <c r="G68" s="1" t="s">
        <v>953</v>
      </c>
      <c r="H68" s="1" t="s">
        <v>952</v>
      </c>
    </row>
    <row r="69" spans="1:8">
      <c r="A69" s="1" t="s">
        <v>4</v>
      </c>
      <c r="B69" s="1" t="s">
        <v>126</v>
      </c>
      <c r="C69" s="1" t="s">
        <v>951</v>
      </c>
      <c r="D69" s="1" t="s">
        <v>951</v>
      </c>
      <c r="E69" s="1" t="s">
        <v>950</v>
      </c>
      <c r="F69" s="1">
        <v>8690173702</v>
      </c>
      <c r="G69" s="1" t="s">
        <v>949</v>
      </c>
      <c r="H69" s="2">
        <v>43627</v>
      </c>
    </row>
    <row r="70" spans="1:8">
      <c r="A70" s="1" t="s">
        <v>4</v>
      </c>
      <c r="B70" s="1" t="s">
        <v>84</v>
      </c>
      <c r="C70" s="1" t="s">
        <v>948</v>
      </c>
      <c r="D70" s="1" t="s">
        <v>948</v>
      </c>
      <c r="E70" s="1" t="s">
        <v>947</v>
      </c>
      <c r="F70" s="1">
        <v>9983693127</v>
      </c>
      <c r="G70" s="1" t="s">
        <v>946</v>
      </c>
      <c r="H70" s="2">
        <v>43780</v>
      </c>
    </row>
    <row r="71" spans="1:8">
      <c r="A71" s="1" t="s">
        <v>4</v>
      </c>
      <c r="B71" s="1" t="s">
        <v>126</v>
      </c>
      <c r="C71" s="1" t="s">
        <v>945</v>
      </c>
      <c r="D71" s="1" t="s">
        <v>945</v>
      </c>
      <c r="E71" s="1" t="s">
        <v>944</v>
      </c>
      <c r="F71" s="1">
        <v>9413682027</v>
      </c>
      <c r="G71" s="1" t="s">
        <v>943</v>
      </c>
      <c r="H71" s="2">
        <v>43780</v>
      </c>
    </row>
    <row r="72" spans="1:8">
      <c r="A72" s="1" t="s">
        <v>4</v>
      </c>
      <c r="B72" s="1" t="s">
        <v>126</v>
      </c>
      <c r="C72" s="1" t="s">
        <v>942</v>
      </c>
      <c r="D72" s="1" t="s">
        <v>942</v>
      </c>
      <c r="E72" s="1" t="s">
        <v>941</v>
      </c>
      <c r="F72" s="1">
        <v>8696328427</v>
      </c>
      <c r="G72" s="1" t="s">
        <v>940</v>
      </c>
      <c r="H72" s="1" t="s">
        <v>939</v>
      </c>
    </row>
    <row r="73" spans="1:8">
      <c r="A73" s="1" t="s">
        <v>4</v>
      </c>
      <c r="B73" s="1" t="s">
        <v>84</v>
      </c>
      <c r="C73" s="1" t="s">
        <v>938</v>
      </c>
      <c r="D73" s="1" t="s">
        <v>938</v>
      </c>
      <c r="E73" s="1" t="s">
        <v>937</v>
      </c>
      <c r="F73" s="1">
        <v>9461372852</v>
      </c>
      <c r="G73" s="1" t="s">
        <v>936</v>
      </c>
      <c r="H73" s="1" t="s">
        <v>933</v>
      </c>
    </row>
    <row r="74" spans="1:8">
      <c r="A74" s="1" t="s">
        <v>4</v>
      </c>
      <c r="B74" s="1" t="s">
        <v>17</v>
      </c>
      <c r="C74" s="1" t="e">
        <f>-MAKRANAMAKRANA</f>
        <v>#NAME?</v>
      </c>
      <c r="D74" s="1" t="e">
        <f>-MAKRANAMAKRANA</f>
        <v>#NAME?</v>
      </c>
      <c r="E74" s="1" t="s">
        <v>935</v>
      </c>
      <c r="F74" s="1">
        <v>9928912055</v>
      </c>
      <c r="G74" s="1" t="s">
        <v>934</v>
      </c>
      <c r="H74" s="1" t="s">
        <v>933</v>
      </c>
    </row>
    <row r="75" spans="1:8">
      <c r="A75" s="1" t="s">
        <v>4</v>
      </c>
      <c r="B75" s="1" t="s">
        <v>126</v>
      </c>
      <c r="C75" s="1" t="s">
        <v>932</v>
      </c>
      <c r="D75" s="1" t="s">
        <v>932</v>
      </c>
      <c r="E75" s="1" t="s">
        <v>931</v>
      </c>
      <c r="F75" s="1">
        <v>7230992095</v>
      </c>
      <c r="G75" s="1" t="s">
        <v>930</v>
      </c>
      <c r="H75" s="1" t="s">
        <v>924</v>
      </c>
    </row>
    <row r="76" spans="1:8">
      <c r="A76" s="1" t="s">
        <v>4</v>
      </c>
      <c r="B76" s="1" t="s">
        <v>126</v>
      </c>
      <c r="C76" s="1" t="s">
        <v>929</v>
      </c>
      <c r="D76" s="1" t="s">
        <v>929</v>
      </c>
      <c r="E76" s="1" t="s">
        <v>928</v>
      </c>
      <c r="F76" s="1">
        <v>6377521122</v>
      </c>
      <c r="G76" s="1" t="s">
        <v>927</v>
      </c>
      <c r="H76" s="1" t="s">
        <v>924</v>
      </c>
    </row>
    <row r="77" spans="1:8">
      <c r="A77" s="1" t="s">
        <v>4</v>
      </c>
      <c r="B77" s="1" t="s">
        <v>126</v>
      </c>
      <c r="C77" s="1" t="s">
        <v>926</v>
      </c>
      <c r="D77" s="1" t="s">
        <v>926</v>
      </c>
      <c r="E77" s="1" t="s">
        <v>91</v>
      </c>
      <c r="F77" s="1">
        <v>8741864095</v>
      </c>
      <c r="G77" s="1" t="s">
        <v>925</v>
      </c>
      <c r="H77" s="1" t="s">
        <v>924</v>
      </c>
    </row>
    <row r="78" spans="1:8">
      <c r="A78" s="1" t="s">
        <v>4</v>
      </c>
      <c r="B78" s="1" t="s">
        <v>113</v>
      </c>
      <c r="C78" s="1" t="s">
        <v>923</v>
      </c>
      <c r="D78" s="1" t="s">
        <v>923</v>
      </c>
      <c r="E78" s="1" t="s">
        <v>922</v>
      </c>
      <c r="F78" s="1">
        <v>9660827014</v>
      </c>
      <c r="G78" s="1" t="s">
        <v>921</v>
      </c>
      <c r="H78" s="1" t="s">
        <v>920</v>
      </c>
    </row>
    <row r="79" spans="1:8">
      <c r="A79" s="1" t="s">
        <v>4</v>
      </c>
      <c r="B79" s="1" t="s">
        <v>17</v>
      </c>
      <c r="C79" s="1" t="e">
        <f>-JOOSRIJOOSRI</f>
        <v>#NAME?</v>
      </c>
      <c r="D79" s="1" t="e">
        <f>-JOOSRIJOOSRI</f>
        <v>#NAME?</v>
      </c>
      <c r="E79" s="1" t="s">
        <v>919</v>
      </c>
      <c r="F79" s="1">
        <v>9214852643</v>
      </c>
      <c r="G79" s="1" t="s">
        <v>918</v>
      </c>
      <c r="H79" s="1" t="s">
        <v>917</v>
      </c>
    </row>
    <row r="80" spans="1:8">
      <c r="A80" s="1" t="s">
        <v>4</v>
      </c>
      <c r="B80" s="1" t="s">
        <v>17</v>
      </c>
      <c r="C80" s="1" t="e">
        <f>-MAKRANAMAKRANA</f>
        <v>#NAME?</v>
      </c>
      <c r="D80" s="1" t="e">
        <f>-MAKRANAMAKRANA</f>
        <v>#NAME?</v>
      </c>
      <c r="E80" s="1" t="s">
        <v>916</v>
      </c>
      <c r="F80" s="1">
        <v>9079971876</v>
      </c>
      <c r="G80" s="1" t="s">
        <v>915</v>
      </c>
      <c r="H80" s="2">
        <v>44075</v>
      </c>
    </row>
    <row r="81" spans="1:8">
      <c r="A81" s="1" t="s">
        <v>4</v>
      </c>
      <c r="B81" s="1" t="s">
        <v>84</v>
      </c>
      <c r="C81" s="1" t="s">
        <v>914</v>
      </c>
      <c r="D81" s="1" t="s">
        <v>914</v>
      </c>
      <c r="E81" s="1" t="s">
        <v>913</v>
      </c>
      <c r="F81" s="1">
        <v>8879002606</v>
      </c>
      <c r="G81" s="1" t="s">
        <v>912</v>
      </c>
      <c r="H81" s="1" t="s">
        <v>911</v>
      </c>
    </row>
    <row r="82" spans="1:8">
      <c r="A82" s="1" t="s">
        <v>4</v>
      </c>
      <c r="B82" s="1" t="s">
        <v>9</v>
      </c>
      <c r="C82" s="1" t="s">
        <v>910</v>
      </c>
      <c r="D82" s="1" t="s">
        <v>910</v>
      </c>
      <c r="E82" s="1" t="s">
        <v>909</v>
      </c>
      <c r="F82" s="1">
        <v>9783523471</v>
      </c>
      <c r="G82" s="1" t="s">
        <v>908</v>
      </c>
      <c r="H82" s="1" t="s">
        <v>907</v>
      </c>
    </row>
    <row r="83" spans="1:8">
      <c r="A83" s="1" t="s">
        <v>4</v>
      </c>
      <c r="B83" s="1" t="s">
        <v>34</v>
      </c>
      <c r="C83" s="1" t="s">
        <v>906</v>
      </c>
      <c r="D83" s="1" t="s">
        <v>905</v>
      </c>
      <c r="E83" s="1" t="s">
        <v>904</v>
      </c>
      <c r="F83" s="1">
        <v>9549169242</v>
      </c>
      <c r="G83" s="1" t="s">
        <v>903</v>
      </c>
      <c r="H83" s="2">
        <v>43923</v>
      </c>
    </row>
    <row r="84" spans="1:8">
      <c r="A84" s="1" t="s">
        <v>4</v>
      </c>
      <c r="B84" s="1" t="s">
        <v>84</v>
      </c>
      <c r="C84" s="1" t="s">
        <v>902</v>
      </c>
      <c r="D84" s="1" t="s">
        <v>902</v>
      </c>
      <c r="E84" s="1" t="s">
        <v>901</v>
      </c>
      <c r="F84" s="1">
        <v>9314990566</v>
      </c>
      <c r="G84" s="1" t="s">
        <v>900</v>
      </c>
      <c r="H84" s="1" t="s">
        <v>899</v>
      </c>
    </row>
    <row r="85" spans="1:8">
      <c r="A85" s="1" t="s">
        <v>4</v>
      </c>
      <c r="B85" s="1" t="s">
        <v>3</v>
      </c>
      <c r="C85" s="1" t="s">
        <v>898</v>
      </c>
      <c r="D85" s="1" t="s">
        <v>898</v>
      </c>
      <c r="E85" s="1" t="s">
        <v>897</v>
      </c>
      <c r="F85" s="1">
        <v>8239487017</v>
      </c>
      <c r="G85" s="1" t="s">
        <v>896</v>
      </c>
      <c r="H85" s="1" t="s">
        <v>895</v>
      </c>
    </row>
    <row r="86" spans="1:8">
      <c r="A86" s="1" t="s">
        <v>4</v>
      </c>
      <c r="B86" s="1" t="s">
        <v>188</v>
      </c>
      <c r="C86" s="1" t="s">
        <v>894</v>
      </c>
      <c r="D86" s="1" t="s">
        <v>894</v>
      </c>
      <c r="E86" s="1" t="s">
        <v>893</v>
      </c>
      <c r="F86" s="1">
        <v>8769215774</v>
      </c>
      <c r="G86" s="1" t="s">
        <v>892</v>
      </c>
      <c r="H86" s="1" t="s">
        <v>891</v>
      </c>
    </row>
    <row r="87" spans="1:8">
      <c r="A87" s="1" t="s">
        <v>4</v>
      </c>
      <c r="B87" s="1" t="s">
        <v>84</v>
      </c>
      <c r="C87" s="1" t="s">
        <v>890</v>
      </c>
      <c r="D87" s="1" t="s">
        <v>890</v>
      </c>
      <c r="E87" s="1" t="s">
        <v>889</v>
      </c>
      <c r="F87" s="1">
        <v>9602794771</v>
      </c>
      <c r="G87" s="1" t="s">
        <v>888</v>
      </c>
      <c r="H87" s="1" t="s">
        <v>887</v>
      </c>
    </row>
    <row r="88" spans="1:8">
      <c r="A88" s="1" t="s">
        <v>4</v>
      </c>
      <c r="B88" s="1" t="s">
        <v>261</v>
      </c>
      <c r="C88" s="1" t="s">
        <v>886</v>
      </c>
      <c r="D88" s="1" t="s">
        <v>886</v>
      </c>
      <c r="E88" s="1" t="s">
        <v>885</v>
      </c>
      <c r="F88" s="1">
        <v>9783341578</v>
      </c>
      <c r="G88" s="1" t="s">
        <v>884</v>
      </c>
      <c r="H88" s="1" t="s">
        <v>883</v>
      </c>
    </row>
    <row r="89" spans="1:8">
      <c r="A89" s="1" t="s">
        <v>4</v>
      </c>
      <c r="B89" s="1" t="s">
        <v>34</v>
      </c>
      <c r="C89" s="1" t="s">
        <v>882</v>
      </c>
      <c r="D89" s="1" t="s">
        <v>882</v>
      </c>
      <c r="E89" s="1" t="s">
        <v>881</v>
      </c>
      <c r="F89" s="1">
        <v>7665376009</v>
      </c>
      <c r="G89" s="1" t="s">
        <v>880</v>
      </c>
      <c r="H89" s="2">
        <v>43987</v>
      </c>
    </row>
    <row r="90" spans="1:8">
      <c r="A90" s="1" t="s">
        <v>4</v>
      </c>
      <c r="B90" s="1" t="s">
        <v>126</v>
      </c>
      <c r="C90" s="1" t="s">
        <v>879</v>
      </c>
      <c r="D90" s="1" t="s">
        <v>879</v>
      </c>
      <c r="E90" s="1" t="s">
        <v>878</v>
      </c>
      <c r="F90" s="1">
        <v>9680433522</v>
      </c>
      <c r="G90" s="1" t="s">
        <v>877</v>
      </c>
      <c r="H90" s="2">
        <v>44017</v>
      </c>
    </row>
    <row r="91" spans="1:8">
      <c r="A91" s="1" t="s">
        <v>4</v>
      </c>
      <c r="B91" s="1" t="s">
        <v>126</v>
      </c>
      <c r="C91" s="1" t="s">
        <v>876</v>
      </c>
      <c r="D91" s="1" t="s">
        <v>876</v>
      </c>
      <c r="E91" s="1" t="s">
        <v>861</v>
      </c>
      <c r="F91" s="1">
        <v>8890303805</v>
      </c>
      <c r="G91" s="1" t="s">
        <v>875</v>
      </c>
      <c r="H91" s="2">
        <v>44017</v>
      </c>
    </row>
    <row r="92" spans="1:8">
      <c r="A92" s="1" t="s">
        <v>4</v>
      </c>
      <c r="B92" s="1" t="s">
        <v>126</v>
      </c>
      <c r="C92" s="1" t="s">
        <v>874</v>
      </c>
      <c r="D92" s="1" t="s">
        <v>874</v>
      </c>
      <c r="E92" s="1" t="s">
        <v>873</v>
      </c>
      <c r="F92" s="1">
        <v>9680852697</v>
      </c>
      <c r="G92" s="1" t="s">
        <v>872</v>
      </c>
      <c r="H92" s="2">
        <v>44017</v>
      </c>
    </row>
    <row r="93" spans="1:8">
      <c r="A93" s="1" t="s">
        <v>4</v>
      </c>
      <c r="B93" s="1" t="s">
        <v>17</v>
      </c>
      <c r="C93" s="1" t="s">
        <v>871</v>
      </c>
      <c r="D93" s="1" t="s">
        <v>871</v>
      </c>
      <c r="E93" s="1" t="s">
        <v>870</v>
      </c>
      <c r="F93" s="1">
        <v>8824084314</v>
      </c>
      <c r="G93" s="1" t="s">
        <v>869</v>
      </c>
      <c r="H93" s="2">
        <v>44170</v>
      </c>
    </row>
    <row r="94" spans="1:8">
      <c r="A94" s="1" t="s">
        <v>4</v>
      </c>
      <c r="B94" s="1" t="s">
        <v>34</v>
      </c>
      <c r="C94" s="1" t="s">
        <v>868</v>
      </c>
      <c r="D94" s="1" t="s">
        <v>868</v>
      </c>
      <c r="E94" s="1" t="s">
        <v>867</v>
      </c>
      <c r="F94" s="1">
        <v>9672426123</v>
      </c>
      <c r="G94" s="1" t="s">
        <v>866</v>
      </c>
      <c r="H94" s="2">
        <v>44170</v>
      </c>
    </row>
    <row r="95" spans="1:8">
      <c r="A95" s="1" t="s">
        <v>4</v>
      </c>
      <c r="B95" s="1" t="s">
        <v>17</v>
      </c>
      <c r="C95" s="1" t="e">
        <f>-MAKRANAMAKRANA</f>
        <v>#NAME?</v>
      </c>
      <c r="D95" s="1" t="e">
        <f>-MAKRANAMAKRANA</f>
        <v>#NAME?</v>
      </c>
      <c r="E95" s="1" t="s">
        <v>865</v>
      </c>
      <c r="F95" s="1">
        <v>7742984495</v>
      </c>
      <c r="G95" s="1" t="s">
        <v>864</v>
      </c>
      <c r="H95" s="1" t="s">
        <v>863</v>
      </c>
    </row>
    <row r="96" spans="1:8">
      <c r="A96" s="1" t="s">
        <v>4</v>
      </c>
      <c r="B96" s="1" t="s">
        <v>126</v>
      </c>
      <c r="C96" s="1" t="s">
        <v>862</v>
      </c>
      <c r="D96" s="1" t="s">
        <v>862</v>
      </c>
      <c r="E96" s="1" t="s">
        <v>861</v>
      </c>
      <c r="F96" s="1">
        <v>8003845798</v>
      </c>
      <c r="G96" s="1" t="s">
        <v>860</v>
      </c>
      <c r="H96" s="1" t="s">
        <v>859</v>
      </c>
    </row>
    <row r="97" spans="1:8">
      <c r="A97" s="1" t="s">
        <v>4</v>
      </c>
      <c r="B97" s="1" t="s">
        <v>17</v>
      </c>
      <c r="C97" s="1" t="e">
        <f>-MAKRANAMAKRANA</f>
        <v>#NAME?</v>
      </c>
      <c r="D97" s="1" t="e">
        <f>-MAKRANAMAKRANA</f>
        <v>#NAME?</v>
      </c>
      <c r="E97" s="1" t="s">
        <v>858</v>
      </c>
      <c r="F97" s="1">
        <v>8118834264</v>
      </c>
      <c r="G97" s="1" t="s">
        <v>857</v>
      </c>
      <c r="H97" s="1" t="s">
        <v>853</v>
      </c>
    </row>
    <row r="98" spans="1:8">
      <c r="A98" s="1" t="s">
        <v>4</v>
      </c>
      <c r="B98" s="1" t="s">
        <v>261</v>
      </c>
      <c r="C98" s="1" t="s">
        <v>856</v>
      </c>
      <c r="D98" s="1" t="s">
        <v>856</v>
      </c>
      <c r="E98" s="1" t="s">
        <v>855</v>
      </c>
      <c r="F98" s="1">
        <v>8529165140</v>
      </c>
      <c r="G98" s="1" t="s">
        <v>854</v>
      </c>
      <c r="H98" s="1" t="s">
        <v>853</v>
      </c>
    </row>
    <row r="99" spans="1:8">
      <c r="A99" s="1" t="s">
        <v>4</v>
      </c>
      <c r="B99" s="1" t="s">
        <v>126</v>
      </c>
      <c r="C99" s="1" t="s">
        <v>852</v>
      </c>
      <c r="D99" s="1" t="s">
        <v>852</v>
      </c>
      <c r="E99" s="1" t="s">
        <v>851</v>
      </c>
      <c r="F99" s="1">
        <v>9887215711</v>
      </c>
      <c r="G99" s="1" t="s">
        <v>850</v>
      </c>
      <c r="H99" s="1" t="s">
        <v>849</v>
      </c>
    </row>
    <row r="100" spans="1:8">
      <c r="A100" s="1" t="s">
        <v>4</v>
      </c>
      <c r="B100" s="1" t="s">
        <v>126</v>
      </c>
      <c r="C100" s="1" t="s">
        <v>848</v>
      </c>
      <c r="D100" s="1" t="s">
        <v>848</v>
      </c>
      <c r="E100" s="1" t="s">
        <v>847</v>
      </c>
      <c r="F100" s="1">
        <v>8432949671</v>
      </c>
      <c r="G100" s="1" t="s">
        <v>846</v>
      </c>
      <c r="H100" s="1" t="s">
        <v>845</v>
      </c>
    </row>
    <row r="101" spans="1:8">
      <c r="A101" s="1" t="s">
        <v>4</v>
      </c>
      <c r="B101" s="1" t="s">
        <v>126</v>
      </c>
      <c r="C101" s="1" t="s">
        <v>844</v>
      </c>
      <c r="D101" s="1" t="s">
        <v>844</v>
      </c>
      <c r="E101" s="1" t="s">
        <v>843</v>
      </c>
      <c r="F101" s="1">
        <v>6367669326</v>
      </c>
      <c r="G101" s="1" t="s">
        <v>842</v>
      </c>
      <c r="H101" s="1" t="s">
        <v>839</v>
      </c>
    </row>
    <row r="102" spans="1:8">
      <c r="A102" s="1" t="s">
        <v>4</v>
      </c>
      <c r="B102" s="1" t="s">
        <v>50</v>
      </c>
      <c r="C102" s="1" t="s">
        <v>841</v>
      </c>
      <c r="D102" s="1" t="s">
        <v>841</v>
      </c>
      <c r="E102" s="1" t="s">
        <v>278</v>
      </c>
      <c r="F102" s="1">
        <v>9982302092</v>
      </c>
      <c r="G102" s="1" t="s">
        <v>840</v>
      </c>
      <c r="H102" s="1" t="s">
        <v>839</v>
      </c>
    </row>
    <row r="103" spans="1:8">
      <c r="A103" s="1" t="s">
        <v>4</v>
      </c>
      <c r="B103" s="1" t="s">
        <v>9</v>
      </c>
      <c r="C103" s="1" t="s">
        <v>838</v>
      </c>
      <c r="D103" s="1" t="s">
        <v>838</v>
      </c>
      <c r="E103" s="1" t="s">
        <v>837</v>
      </c>
      <c r="F103" s="1">
        <v>8894486582</v>
      </c>
      <c r="G103" s="1" t="s">
        <v>836</v>
      </c>
      <c r="H103" s="1" t="s">
        <v>832</v>
      </c>
    </row>
    <row r="104" spans="1:8">
      <c r="A104" s="1" t="s">
        <v>4</v>
      </c>
      <c r="B104" s="1" t="s">
        <v>50</v>
      </c>
      <c r="C104" s="1" t="s">
        <v>835</v>
      </c>
      <c r="D104" s="1" t="s">
        <v>835</v>
      </c>
      <c r="E104" s="1" t="s">
        <v>834</v>
      </c>
      <c r="F104" s="1">
        <v>8875680994</v>
      </c>
      <c r="G104" s="1" t="s">
        <v>833</v>
      </c>
      <c r="H104" s="1" t="s">
        <v>832</v>
      </c>
    </row>
    <row r="105" spans="1:8">
      <c r="A105" s="1" t="s">
        <v>4</v>
      </c>
      <c r="B105" s="1" t="s">
        <v>50</v>
      </c>
      <c r="C105" s="1" t="s">
        <v>831</v>
      </c>
      <c r="D105" s="1" t="s">
        <v>831</v>
      </c>
      <c r="E105" s="1" t="s">
        <v>830</v>
      </c>
      <c r="F105" s="1">
        <v>9351983463</v>
      </c>
      <c r="G105" s="1" t="s">
        <v>829</v>
      </c>
      <c r="H105" s="2">
        <v>43836</v>
      </c>
    </row>
    <row r="106" spans="1:8">
      <c r="A106" s="1" t="s">
        <v>4</v>
      </c>
      <c r="B106" s="1" t="s">
        <v>17</v>
      </c>
      <c r="C106" s="1" t="e">
        <f>-MAKRANAMAKRANA</f>
        <v>#NAME?</v>
      </c>
      <c r="D106" s="1" t="e">
        <f>-MAKRANAMAKRANA</f>
        <v>#NAME?</v>
      </c>
      <c r="E106" s="1" t="s">
        <v>828</v>
      </c>
      <c r="F106" s="1">
        <v>7737786991</v>
      </c>
      <c r="G106" s="1" t="s">
        <v>827</v>
      </c>
      <c r="H106" s="2">
        <v>43927</v>
      </c>
    </row>
    <row r="107" spans="1:8">
      <c r="A107" s="1" t="s">
        <v>4</v>
      </c>
      <c r="B107" s="1" t="s">
        <v>126</v>
      </c>
      <c r="C107" s="1" t="s">
        <v>826</v>
      </c>
      <c r="D107" s="1" t="s">
        <v>826</v>
      </c>
      <c r="E107" s="1" t="s">
        <v>825</v>
      </c>
      <c r="F107" s="1">
        <v>9772905957</v>
      </c>
      <c r="G107" s="1" t="s">
        <v>824</v>
      </c>
      <c r="H107" s="2">
        <v>43927</v>
      </c>
    </row>
    <row r="108" spans="1:8">
      <c r="A108" s="1" t="s">
        <v>4</v>
      </c>
      <c r="B108" s="1" t="s">
        <v>84</v>
      </c>
      <c r="C108" s="1" t="s">
        <v>823</v>
      </c>
      <c r="D108" s="1" t="s">
        <v>823</v>
      </c>
      <c r="E108" s="1" t="s">
        <v>822</v>
      </c>
      <c r="F108" s="1">
        <v>9314922258</v>
      </c>
      <c r="G108" s="1" t="s">
        <v>821</v>
      </c>
      <c r="H108" s="2">
        <v>44110</v>
      </c>
    </row>
    <row r="109" spans="1:8">
      <c r="A109" s="1" t="s">
        <v>4</v>
      </c>
      <c r="B109" s="1" t="s">
        <v>17</v>
      </c>
      <c r="C109" s="1" t="s">
        <v>820</v>
      </c>
      <c r="D109" s="1" t="s">
        <v>819</v>
      </c>
      <c r="E109" s="1" t="s">
        <v>818</v>
      </c>
      <c r="F109" s="1">
        <v>9252100207</v>
      </c>
      <c r="G109" s="1" t="s">
        <v>817</v>
      </c>
      <c r="H109" s="1" t="s">
        <v>816</v>
      </c>
    </row>
    <row r="110" spans="1:8">
      <c r="A110" s="1" t="s">
        <v>4</v>
      </c>
      <c r="B110" s="1" t="s">
        <v>113</v>
      </c>
      <c r="C110" s="1" t="s">
        <v>815</v>
      </c>
      <c r="D110" s="1" t="s">
        <v>815</v>
      </c>
      <c r="E110" s="1" t="s">
        <v>814</v>
      </c>
      <c r="F110" s="1">
        <v>8442067780</v>
      </c>
      <c r="G110" s="1" t="s">
        <v>813</v>
      </c>
      <c r="H110" s="1" t="s">
        <v>812</v>
      </c>
    </row>
    <row r="111" spans="1:8">
      <c r="A111" s="1" t="s">
        <v>4</v>
      </c>
      <c r="B111" s="1" t="s">
        <v>17</v>
      </c>
      <c r="C111" s="1" t="e">
        <f>-makranmakrana</f>
        <v>#NAME?</v>
      </c>
      <c r="D111" s="1" t="e">
        <f>-makranmakrana</f>
        <v>#NAME?</v>
      </c>
      <c r="E111" s="1" t="s">
        <v>811</v>
      </c>
      <c r="F111" s="1">
        <v>8824707436</v>
      </c>
      <c r="G111" s="1" t="s">
        <v>810</v>
      </c>
      <c r="H111" s="1" t="s">
        <v>809</v>
      </c>
    </row>
    <row r="112" spans="1:8">
      <c r="A112" s="1" t="s">
        <v>4</v>
      </c>
      <c r="B112" s="1" t="s">
        <v>126</v>
      </c>
      <c r="C112" s="1" t="s">
        <v>808</v>
      </c>
      <c r="D112" s="1" t="s">
        <v>808</v>
      </c>
      <c r="E112" s="1" t="s">
        <v>807</v>
      </c>
      <c r="F112" s="1">
        <v>6376801254</v>
      </c>
      <c r="G112" s="1" t="s">
        <v>806</v>
      </c>
      <c r="H112" s="1" t="s">
        <v>805</v>
      </c>
    </row>
    <row r="113" spans="1:8">
      <c r="A113" s="1" t="s">
        <v>4</v>
      </c>
      <c r="B113" s="1" t="s">
        <v>113</v>
      </c>
      <c r="C113" s="1" t="s">
        <v>804</v>
      </c>
      <c r="D113" s="1" t="s">
        <v>804</v>
      </c>
      <c r="E113" s="1" t="s">
        <v>803</v>
      </c>
      <c r="F113" s="1">
        <v>9772782376</v>
      </c>
      <c r="G113" s="1" t="s">
        <v>802</v>
      </c>
      <c r="H113" s="1" t="s">
        <v>798</v>
      </c>
    </row>
    <row r="114" spans="1:8">
      <c r="A114" s="1" t="s">
        <v>4</v>
      </c>
      <c r="B114" s="1" t="s">
        <v>126</v>
      </c>
      <c r="C114" s="1" t="s">
        <v>801</v>
      </c>
      <c r="D114" s="1" t="s">
        <v>801</v>
      </c>
      <c r="E114" s="1" t="s">
        <v>800</v>
      </c>
      <c r="F114" s="1">
        <v>7742254251</v>
      </c>
      <c r="G114" s="1" t="s">
        <v>799</v>
      </c>
      <c r="H114" s="1" t="s">
        <v>798</v>
      </c>
    </row>
    <row r="115" spans="1:8">
      <c r="A115" s="1" t="s">
        <v>4</v>
      </c>
      <c r="B115" s="1" t="s">
        <v>17</v>
      </c>
      <c r="C115" s="1" t="s">
        <v>797</v>
      </c>
      <c r="D115" s="1" t="s">
        <v>797</v>
      </c>
      <c r="E115" s="1" t="s">
        <v>796</v>
      </c>
      <c r="F115" s="1">
        <v>7023932191</v>
      </c>
      <c r="G115" s="1" t="s">
        <v>795</v>
      </c>
      <c r="H115" s="1" t="s">
        <v>794</v>
      </c>
    </row>
    <row r="116" spans="1:8">
      <c r="A116" s="1" t="s">
        <v>4</v>
      </c>
      <c r="B116" s="1" t="s">
        <v>84</v>
      </c>
      <c r="C116" s="1" t="s">
        <v>793</v>
      </c>
      <c r="D116" s="1" t="s">
        <v>793</v>
      </c>
      <c r="E116" s="1" t="s">
        <v>792</v>
      </c>
      <c r="F116" s="1">
        <v>7597046709</v>
      </c>
      <c r="G116" s="1" t="s">
        <v>791</v>
      </c>
      <c r="H116" s="1" t="s">
        <v>790</v>
      </c>
    </row>
    <row r="117" spans="1:8">
      <c r="A117" s="1" t="s">
        <v>4</v>
      </c>
      <c r="B117" s="1" t="s">
        <v>17</v>
      </c>
      <c r="C117" s="1" t="s">
        <v>789</v>
      </c>
      <c r="D117" s="1" t="s">
        <v>789</v>
      </c>
      <c r="E117" s="1" t="s">
        <v>788</v>
      </c>
      <c r="F117" s="1">
        <v>9261533867</v>
      </c>
      <c r="G117" s="1" t="s">
        <v>787</v>
      </c>
      <c r="H117" s="1" t="s">
        <v>784</v>
      </c>
    </row>
    <row r="118" spans="1:8">
      <c r="A118" s="1" t="s">
        <v>4</v>
      </c>
      <c r="B118" s="1" t="s">
        <v>17</v>
      </c>
      <c r="C118" s="1" t="s">
        <v>786</v>
      </c>
      <c r="D118" s="1" t="s">
        <v>786</v>
      </c>
      <c r="E118" s="1" t="s">
        <v>782</v>
      </c>
      <c r="F118" s="1">
        <v>6378865590</v>
      </c>
      <c r="G118" s="1" t="s">
        <v>785</v>
      </c>
      <c r="H118" s="1" t="s">
        <v>784</v>
      </c>
    </row>
    <row r="119" spans="1:8">
      <c r="A119" s="1" t="s">
        <v>4</v>
      </c>
      <c r="B119" s="1" t="s">
        <v>17</v>
      </c>
      <c r="C119" s="1" t="s">
        <v>783</v>
      </c>
      <c r="D119" s="1" t="s">
        <v>783</v>
      </c>
      <c r="E119" s="1" t="s">
        <v>782</v>
      </c>
      <c r="F119" s="1">
        <v>9214909919</v>
      </c>
      <c r="G119" s="1" t="s">
        <v>781</v>
      </c>
      <c r="H119" s="1" t="s">
        <v>780</v>
      </c>
    </row>
    <row r="120" spans="1:8">
      <c r="A120" s="1" t="s">
        <v>4</v>
      </c>
      <c r="B120" s="1" t="s">
        <v>17</v>
      </c>
      <c r="C120" s="1" t="e">
        <f>-MAKRANAMAKRANAM</f>
        <v>#NAME?</v>
      </c>
      <c r="D120" s="1" t="e">
        <f>-MAKRANAMAKRANAM</f>
        <v>#NAME?</v>
      </c>
      <c r="E120" s="1" t="s">
        <v>779</v>
      </c>
      <c r="F120" s="1">
        <v>9509810104</v>
      </c>
      <c r="G120" s="1" t="s">
        <v>778</v>
      </c>
      <c r="H120" s="1" t="s">
        <v>771</v>
      </c>
    </row>
    <row r="121" spans="1:8">
      <c r="A121" s="1" t="s">
        <v>4</v>
      </c>
      <c r="B121" s="1" t="s">
        <v>17</v>
      </c>
      <c r="C121" s="1" t="e">
        <f>-MAKRANAMAKRANA</f>
        <v>#NAME?</v>
      </c>
      <c r="D121" s="1" t="e">
        <f>-MAKRANAMAKRANA</f>
        <v>#NAME?</v>
      </c>
      <c r="E121" s="1" t="s">
        <v>777</v>
      </c>
      <c r="F121" s="1">
        <v>9214810270</v>
      </c>
      <c r="G121" s="1" t="s">
        <v>776</v>
      </c>
      <c r="H121" s="1" t="s">
        <v>771</v>
      </c>
    </row>
    <row r="122" spans="1:8">
      <c r="A122" s="1" t="s">
        <v>4</v>
      </c>
      <c r="B122" s="1" t="s">
        <v>17</v>
      </c>
      <c r="C122" s="1" t="s">
        <v>775</v>
      </c>
      <c r="D122" s="1" t="s">
        <v>774</v>
      </c>
      <c r="E122" s="1" t="s">
        <v>773</v>
      </c>
      <c r="F122" s="1">
        <v>8290447391</v>
      </c>
      <c r="G122" s="1" t="s">
        <v>772</v>
      </c>
      <c r="H122" s="1" t="s">
        <v>771</v>
      </c>
    </row>
    <row r="123" spans="1:8">
      <c r="A123" s="1" t="s">
        <v>4</v>
      </c>
      <c r="B123" s="1" t="s">
        <v>126</v>
      </c>
      <c r="C123" s="1" t="s">
        <v>770</v>
      </c>
      <c r="D123" s="1" t="s">
        <v>770</v>
      </c>
      <c r="E123" s="1" t="s">
        <v>769</v>
      </c>
      <c r="F123" s="1">
        <v>9784734044</v>
      </c>
      <c r="G123" s="1" t="s">
        <v>768</v>
      </c>
      <c r="H123" s="1" t="s">
        <v>764</v>
      </c>
    </row>
    <row r="124" spans="1:8">
      <c r="A124" s="1" t="s">
        <v>4</v>
      </c>
      <c r="B124" s="1" t="s">
        <v>126</v>
      </c>
      <c r="C124" s="1" t="s">
        <v>767</v>
      </c>
      <c r="D124" s="1" t="s">
        <v>767</v>
      </c>
      <c r="E124" s="1" t="s">
        <v>766</v>
      </c>
      <c r="F124" s="1">
        <v>8239671116</v>
      </c>
      <c r="G124" s="1" t="s">
        <v>765</v>
      </c>
      <c r="H124" s="1" t="s">
        <v>764</v>
      </c>
    </row>
    <row r="125" spans="1:8">
      <c r="A125" s="1" t="s">
        <v>4</v>
      </c>
      <c r="B125" s="1" t="s">
        <v>17</v>
      </c>
      <c r="C125" s="1" t="s">
        <v>763</v>
      </c>
      <c r="D125" s="1" t="s">
        <v>763</v>
      </c>
      <c r="E125" s="1" t="s">
        <v>762</v>
      </c>
      <c r="F125" s="1">
        <v>9549043415</v>
      </c>
      <c r="G125" s="1" t="s">
        <v>761</v>
      </c>
      <c r="H125" s="1" t="s">
        <v>760</v>
      </c>
    </row>
    <row r="126" spans="1:8">
      <c r="A126" s="1" t="s">
        <v>4</v>
      </c>
      <c r="B126" s="1" t="s">
        <v>17</v>
      </c>
      <c r="C126" s="1" t="s">
        <v>759</v>
      </c>
      <c r="D126" s="1" t="s">
        <v>759</v>
      </c>
      <c r="E126" s="1" t="s">
        <v>758</v>
      </c>
      <c r="F126" s="1">
        <v>8529801877</v>
      </c>
      <c r="G126" s="1" t="s">
        <v>757</v>
      </c>
      <c r="H126" s="2">
        <v>43837</v>
      </c>
    </row>
    <row r="127" spans="1:8">
      <c r="A127" s="1" t="s">
        <v>4</v>
      </c>
      <c r="B127" s="1" t="s">
        <v>113</v>
      </c>
      <c r="C127" s="1" t="s">
        <v>756</v>
      </c>
      <c r="D127" s="1" t="s">
        <v>756</v>
      </c>
      <c r="E127" s="1" t="s">
        <v>755</v>
      </c>
      <c r="F127" s="1">
        <v>8302621495</v>
      </c>
      <c r="G127" s="1" t="s">
        <v>754</v>
      </c>
      <c r="H127" s="2">
        <v>44019</v>
      </c>
    </row>
    <row r="128" spans="1:8">
      <c r="A128" s="1" t="s">
        <v>4</v>
      </c>
      <c r="B128" s="1" t="s">
        <v>50</v>
      </c>
      <c r="C128" s="1" t="s">
        <v>753</v>
      </c>
      <c r="D128" s="1" t="s">
        <v>753</v>
      </c>
      <c r="E128" s="1" t="s">
        <v>752</v>
      </c>
      <c r="F128" s="1">
        <v>9983902496</v>
      </c>
      <c r="G128" s="1" t="s">
        <v>751</v>
      </c>
      <c r="H128" s="2">
        <v>44050</v>
      </c>
    </row>
    <row r="129" spans="1:8">
      <c r="A129" s="1" t="s">
        <v>4</v>
      </c>
      <c r="B129" s="1" t="s">
        <v>126</v>
      </c>
      <c r="C129" s="1" t="s">
        <v>750</v>
      </c>
      <c r="D129" s="1" t="s">
        <v>750</v>
      </c>
      <c r="E129" s="1" t="s">
        <v>749</v>
      </c>
      <c r="F129" s="1">
        <v>9799556378</v>
      </c>
      <c r="G129" s="1" t="s">
        <v>748</v>
      </c>
      <c r="H129" s="1" t="s">
        <v>747</v>
      </c>
    </row>
    <row r="130" spans="1:8">
      <c r="A130" s="1" t="s">
        <v>4</v>
      </c>
      <c r="B130" s="1" t="s">
        <v>84</v>
      </c>
      <c r="C130" s="1" t="s">
        <v>746</v>
      </c>
      <c r="D130" s="1" t="s">
        <v>746</v>
      </c>
      <c r="E130" s="1" t="s">
        <v>66</v>
      </c>
      <c r="F130" s="1">
        <v>9252642918</v>
      </c>
      <c r="G130" s="1" t="s">
        <v>745</v>
      </c>
      <c r="H130" s="1" t="s">
        <v>741</v>
      </c>
    </row>
    <row r="131" spans="1:8">
      <c r="A131" s="1" t="s">
        <v>4</v>
      </c>
      <c r="B131" s="1" t="s">
        <v>126</v>
      </c>
      <c r="C131" s="1" t="s">
        <v>744</v>
      </c>
      <c r="D131" s="1" t="s">
        <v>744</v>
      </c>
      <c r="E131" s="1" t="s">
        <v>743</v>
      </c>
      <c r="F131" s="1">
        <v>9079833451</v>
      </c>
      <c r="G131" s="1" t="s">
        <v>742</v>
      </c>
      <c r="H131" s="1" t="s">
        <v>741</v>
      </c>
    </row>
    <row r="132" spans="1:8">
      <c r="A132" s="1" t="s">
        <v>4</v>
      </c>
      <c r="B132" s="1" t="s">
        <v>84</v>
      </c>
      <c r="C132" s="1" t="s">
        <v>740</v>
      </c>
      <c r="D132" s="1" t="s">
        <v>740</v>
      </c>
      <c r="E132" s="1" t="s">
        <v>739</v>
      </c>
      <c r="F132" s="1">
        <v>9694698683</v>
      </c>
      <c r="G132" s="1" t="s">
        <v>738</v>
      </c>
      <c r="H132" s="1" t="s">
        <v>737</v>
      </c>
    </row>
    <row r="133" spans="1:8">
      <c r="A133" s="1" t="s">
        <v>4</v>
      </c>
      <c r="B133" s="1" t="s">
        <v>9</v>
      </c>
      <c r="C133" s="1" t="s">
        <v>736</v>
      </c>
      <c r="D133" s="1" t="s">
        <v>736</v>
      </c>
      <c r="E133" s="1" t="s">
        <v>735</v>
      </c>
      <c r="F133" s="1">
        <v>9672394352</v>
      </c>
      <c r="G133" s="1" t="s">
        <v>734</v>
      </c>
      <c r="H133" s="1" t="s">
        <v>733</v>
      </c>
    </row>
    <row r="134" spans="1:8">
      <c r="A134" s="1" t="s">
        <v>4</v>
      </c>
      <c r="B134" s="1" t="s">
        <v>126</v>
      </c>
      <c r="C134" s="1" t="s">
        <v>732</v>
      </c>
      <c r="D134" s="1" t="s">
        <v>732</v>
      </c>
      <c r="E134" s="1" t="s">
        <v>731</v>
      </c>
      <c r="F134" s="1">
        <v>9461186384</v>
      </c>
      <c r="G134" s="1" t="s">
        <v>730</v>
      </c>
      <c r="H134" s="2">
        <v>43990</v>
      </c>
    </row>
    <row r="135" spans="1:8">
      <c r="A135" s="1" t="s">
        <v>4</v>
      </c>
      <c r="B135" s="1" t="s">
        <v>34</v>
      </c>
      <c r="C135" s="1" t="s">
        <v>729</v>
      </c>
      <c r="D135" s="1" t="s">
        <v>729</v>
      </c>
      <c r="E135" s="1" t="s">
        <v>728</v>
      </c>
      <c r="F135" s="1">
        <v>7375891747</v>
      </c>
      <c r="G135" s="1" t="s">
        <v>727</v>
      </c>
      <c r="H135" s="2">
        <v>44020</v>
      </c>
    </row>
    <row r="136" spans="1:8">
      <c r="A136" s="1" t="s">
        <v>4</v>
      </c>
      <c r="B136" s="1" t="s">
        <v>50</v>
      </c>
      <c r="C136" s="1" t="s">
        <v>726</v>
      </c>
      <c r="D136" s="1" t="s">
        <v>726</v>
      </c>
      <c r="E136" s="1" t="s">
        <v>725</v>
      </c>
      <c r="F136" s="1">
        <v>8233420096</v>
      </c>
      <c r="G136" s="1" t="s">
        <v>724</v>
      </c>
      <c r="H136" s="2">
        <v>44051</v>
      </c>
    </row>
    <row r="137" spans="1:8">
      <c r="A137" s="1" t="s">
        <v>4</v>
      </c>
      <c r="B137" s="1" t="s">
        <v>3</v>
      </c>
      <c r="C137" s="1" t="s">
        <v>723</v>
      </c>
      <c r="D137" s="1" t="s">
        <v>723</v>
      </c>
      <c r="E137" s="1" t="s">
        <v>722</v>
      </c>
      <c r="F137" s="1">
        <v>9649352438</v>
      </c>
      <c r="G137" s="1" t="s">
        <v>721</v>
      </c>
      <c r="H137" s="1" t="s">
        <v>720</v>
      </c>
    </row>
    <row r="138" spans="1:8">
      <c r="A138" s="1" t="s">
        <v>4</v>
      </c>
      <c r="B138" s="1" t="s">
        <v>46</v>
      </c>
      <c r="C138" s="1" t="s">
        <v>719</v>
      </c>
      <c r="D138" s="1" t="s">
        <v>719</v>
      </c>
      <c r="E138" s="1" t="s">
        <v>718</v>
      </c>
      <c r="F138" s="1">
        <v>9649977379</v>
      </c>
      <c r="G138" s="1" t="s">
        <v>717</v>
      </c>
      <c r="H138" s="1" t="s">
        <v>716</v>
      </c>
    </row>
    <row r="139" spans="1:8">
      <c r="A139" s="1" t="s">
        <v>4</v>
      </c>
      <c r="B139" s="1" t="s">
        <v>126</v>
      </c>
      <c r="C139" s="1" t="s">
        <v>715</v>
      </c>
      <c r="D139" s="1" t="s">
        <v>715</v>
      </c>
      <c r="E139" s="1" t="s">
        <v>714</v>
      </c>
      <c r="F139" s="1">
        <v>8875496708</v>
      </c>
      <c r="G139" s="1" t="s">
        <v>713</v>
      </c>
      <c r="H139" s="1" t="s">
        <v>709</v>
      </c>
    </row>
    <row r="140" spans="1:8">
      <c r="A140" s="1" t="s">
        <v>4</v>
      </c>
      <c r="B140" s="1" t="s">
        <v>34</v>
      </c>
      <c r="C140" s="1" t="s">
        <v>712</v>
      </c>
      <c r="D140" s="1" t="s">
        <v>712</v>
      </c>
      <c r="E140" s="1" t="s">
        <v>711</v>
      </c>
      <c r="F140" s="1">
        <v>9875236492</v>
      </c>
      <c r="G140" s="1" t="s">
        <v>710</v>
      </c>
      <c r="H140" s="1" t="s">
        <v>709</v>
      </c>
    </row>
    <row r="141" spans="1:8">
      <c r="A141" s="1" t="s">
        <v>4</v>
      </c>
      <c r="B141" s="1" t="s">
        <v>9</v>
      </c>
      <c r="C141" s="1" t="s">
        <v>708</v>
      </c>
      <c r="D141" s="1" t="s">
        <v>708</v>
      </c>
      <c r="E141" s="1" t="s">
        <v>707</v>
      </c>
      <c r="F141" s="1">
        <v>8080257180</v>
      </c>
      <c r="G141" s="1" t="s">
        <v>706</v>
      </c>
      <c r="H141" s="1" t="s">
        <v>699</v>
      </c>
    </row>
    <row r="142" spans="1:8">
      <c r="A142" s="1" t="s">
        <v>4</v>
      </c>
      <c r="B142" s="1" t="s">
        <v>17</v>
      </c>
      <c r="C142" s="1" t="s">
        <v>705</v>
      </c>
      <c r="D142" s="1" t="s">
        <v>705</v>
      </c>
      <c r="E142" s="1" t="s">
        <v>704</v>
      </c>
      <c r="F142" s="1">
        <v>7737711827</v>
      </c>
      <c r="G142" s="1" t="s">
        <v>703</v>
      </c>
      <c r="H142" s="1" t="s">
        <v>699</v>
      </c>
    </row>
    <row r="143" spans="1:8">
      <c r="A143" s="1" t="s">
        <v>4</v>
      </c>
      <c r="B143" s="1" t="s">
        <v>17</v>
      </c>
      <c r="C143" s="1" t="s">
        <v>702</v>
      </c>
      <c r="D143" s="1" t="s">
        <v>702</v>
      </c>
      <c r="E143" s="1" t="s">
        <v>701</v>
      </c>
      <c r="F143" s="1">
        <v>8239066193</v>
      </c>
      <c r="G143" s="1" t="s">
        <v>700</v>
      </c>
      <c r="H143" s="1" t="s">
        <v>699</v>
      </c>
    </row>
    <row r="144" spans="1:8">
      <c r="A144" s="1" t="s">
        <v>4</v>
      </c>
      <c r="B144" s="1" t="s">
        <v>50</v>
      </c>
      <c r="C144" s="1" t="s">
        <v>698</v>
      </c>
      <c r="D144" s="1" t="s">
        <v>698</v>
      </c>
      <c r="E144" s="1" t="s">
        <v>88</v>
      </c>
      <c r="F144" s="1">
        <v>9011730974</v>
      </c>
      <c r="G144" s="1" t="s">
        <v>697</v>
      </c>
      <c r="H144" s="1" t="s">
        <v>696</v>
      </c>
    </row>
    <row r="145" spans="1:8">
      <c r="A145" s="1" t="s">
        <v>4</v>
      </c>
      <c r="B145" s="1" t="s">
        <v>34</v>
      </c>
      <c r="C145" s="1" t="s">
        <v>695</v>
      </c>
      <c r="D145" s="1" t="s">
        <v>695</v>
      </c>
      <c r="E145" s="1" t="s">
        <v>694</v>
      </c>
      <c r="F145" s="1">
        <v>8094674708</v>
      </c>
      <c r="G145" s="1" t="s">
        <v>693</v>
      </c>
      <c r="H145" s="1" t="s">
        <v>692</v>
      </c>
    </row>
    <row r="146" spans="1:8">
      <c r="A146" s="1" t="s">
        <v>4</v>
      </c>
      <c r="B146" s="1" t="s">
        <v>50</v>
      </c>
      <c r="C146" s="1" t="s">
        <v>691</v>
      </c>
      <c r="D146" s="1" t="s">
        <v>691</v>
      </c>
      <c r="E146" s="1" t="s">
        <v>690</v>
      </c>
      <c r="F146" s="1">
        <v>7878597261</v>
      </c>
      <c r="G146" s="1" t="s">
        <v>689</v>
      </c>
      <c r="H146" s="2">
        <v>43899</v>
      </c>
    </row>
    <row r="147" spans="1:8">
      <c r="A147" s="1" t="s">
        <v>4</v>
      </c>
      <c r="B147" s="1" t="s">
        <v>64</v>
      </c>
      <c r="C147" s="1" t="s">
        <v>688</v>
      </c>
      <c r="D147" s="1" t="s">
        <v>688</v>
      </c>
      <c r="E147" s="1" t="s">
        <v>687</v>
      </c>
      <c r="F147" s="1">
        <v>7877307501</v>
      </c>
      <c r="G147" s="1" t="s">
        <v>686</v>
      </c>
      <c r="H147" s="1" t="s">
        <v>685</v>
      </c>
    </row>
    <row r="148" spans="1:8">
      <c r="A148" s="1" t="s">
        <v>4</v>
      </c>
      <c r="B148" s="1" t="s">
        <v>50</v>
      </c>
      <c r="C148" s="1" t="s">
        <v>684</v>
      </c>
      <c r="D148" s="1" t="s">
        <v>684</v>
      </c>
      <c r="E148" s="1" t="s">
        <v>683</v>
      </c>
      <c r="F148" s="1">
        <v>7689824739</v>
      </c>
      <c r="G148" s="1" t="s">
        <v>682</v>
      </c>
      <c r="H148" s="1" t="s">
        <v>681</v>
      </c>
    </row>
    <row r="149" spans="1:8">
      <c r="A149" s="1" t="s">
        <v>4</v>
      </c>
      <c r="B149" s="1" t="s">
        <v>84</v>
      </c>
      <c r="C149" s="1" t="s">
        <v>680</v>
      </c>
      <c r="D149" s="1" t="s">
        <v>680</v>
      </c>
      <c r="E149" s="1" t="s">
        <v>679</v>
      </c>
      <c r="F149" s="1">
        <v>9414350228</v>
      </c>
      <c r="G149" s="1" t="s">
        <v>678</v>
      </c>
      <c r="H149" s="1" t="s">
        <v>677</v>
      </c>
    </row>
    <row r="150" spans="1:8">
      <c r="A150" s="1" t="s">
        <v>4</v>
      </c>
      <c r="B150" s="1" t="s">
        <v>50</v>
      </c>
      <c r="C150" s="1" t="s">
        <v>676</v>
      </c>
      <c r="D150" s="1" t="s">
        <v>676</v>
      </c>
      <c r="E150" s="1" t="s">
        <v>675</v>
      </c>
      <c r="F150" s="1">
        <v>9828976740</v>
      </c>
      <c r="G150" s="1" t="s">
        <v>674</v>
      </c>
      <c r="H150" s="2">
        <v>44084</v>
      </c>
    </row>
    <row r="151" spans="1:8">
      <c r="A151" s="1" t="s">
        <v>4</v>
      </c>
      <c r="B151" s="1" t="s">
        <v>84</v>
      </c>
      <c r="C151" s="1" t="s">
        <v>673</v>
      </c>
      <c r="D151" s="1" t="s">
        <v>672</v>
      </c>
      <c r="E151" s="1" t="s">
        <v>671</v>
      </c>
      <c r="F151" s="1">
        <v>7878008584</v>
      </c>
      <c r="G151" s="1" t="s">
        <v>670</v>
      </c>
      <c r="H151" s="2">
        <v>44145</v>
      </c>
    </row>
    <row r="152" spans="1:8">
      <c r="A152" s="1" t="s">
        <v>4</v>
      </c>
      <c r="B152" s="1" t="s">
        <v>9</v>
      </c>
      <c r="C152" s="1" t="s">
        <v>669</v>
      </c>
      <c r="D152" s="1" t="s">
        <v>669</v>
      </c>
      <c r="E152" s="1" t="s">
        <v>668</v>
      </c>
      <c r="F152" s="1">
        <v>8805537197</v>
      </c>
      <c r="G152" s="1" t="s">
        <v>667</v>
      </c>
      <c r="H152" s="1" t="s">
        <v>666</v>
      </c>
    </row>
    <row r="153" spans="1:8">
      <c r="A153" s="1" t="s">
        <v>4</v>
      </c>
      <c r="B153" s="1" t="s">
        <v>50</v>
      </c>
      <c r="C153" s="1" t="s">
        <v>665</v>
      </c>
      <c r="D153" s="1" t="s">
        <v>665</v>
      </c>
      <c r="E153" s="1" t="s">
        <v>664</v>
      </c>
      <c r="F153" s="1">
        <v>9982692660</v>
      </c>
      <c r="G153" s="1" t="s">
        <v>663</v>
      </c>
      <c r="H153" s="2">
        <v>44146</v>
      </c>
    </row>
    <row r="154" spans="1:8">
      <c r="A154" s="1" t="s">
        <v>4</v>
      </c>
      <c r="B154" s="1" t="s">
        <v>34</v>
      </c>
      <c r="C154" s="1" t="s">
        <v>662</v>
      </c>
      <c r="D154" s="1" t="s">
        <v>662</v>
      </c>
      <c r="E154" s="1" t="s">
        <v>661</v>
      </c>
      <c r="F154" s="1">
        <v>9413072865</v>
      </c>
      <c r="G154" s="1" t="s">
        <v>660</v>
      </c>
      <c r="H154" s="1" t="s">
        <v>659</v>
      </c>
    </row>
    <row r="155" spans="1:8">
      <c r="A155" s="1" t="s">
        <v>4</v>
      </c>
      <c r="B155" s="1" t="s">
        <v>126</v>
      </c>
      <c r="C155" s="1" t="s">
        <v>658</v>
      </c>
      <c r="D155" s="1" t="s">
        <v>658</v>
      </c>
      <c r="E155" s="1" t="s">
        <v>657</v>
      </c>
      <c r="F155" s="1">
        <v>8769758594</v>
      </c>
      <c r="G155" s="1" t="s">
        <v>656</v>
      </c>
      <c r="H155" s="1" t="s">
        <v>655</v>
      </c>
    </row>
    <row r="156" spans="1:8">
      <c r="A156" s="1" t="s">
        <v>4</v>
      </c>
      <c r="B156" s="1" t="s">
        <v>84</v>
      </c>
      <c r="C156" s="1" t="s">
        <v>654</v>
      </c>
      <c r="D156" s="1" t="s">
        <v>654</v>
      </c>
      <c r="E156" s="1" t="s">
        <v>653</v>
      </c>
      <c r="F156" s="1">
        <v>8824933335</v>
      </c>
      <c r="G156" s="1" t="s">
        <v>652</v>
      </c>
      <c r="H156" s="1" t="s">
        <v>651</v>
      </c>
    </row>
    <row r="157" spans="1:8">
      <c r="A157" s="1" t="s">
        <v>4</v>
      </c>
      <c r="B157" s="1" t="s">
        <v>50</v>
      </c>
      <c r="C157" s="1" t="e">
        <f>-MEGHWAL MOHALLA HIRANI</f>
        <v>#NAME?</v>
      </c>
      <c r="D157" s="1" t="e">
        <f>-MEGHWAL MOHALLA HIRANI</f>
        <v>#NAME?</v>
      </c>
      <c r="E157" s="1" t="s">
        <v>650</v>
      </c>
      <c r="F157" s="1">
        <v>7877791219</v>
      </c>
      <c r="G157" s="1" t="s">
        <v>649</v>
      </c>
      <c r="H157" s="1" t="s">
        <v>642</v>
      </c>
    </row>
    <row r="158" spans="1:8">
      <c r="A158" s="1" t="s">
        <v>4</v>
      </c>
      <c r="B158" s="1" t="s">
        <v>50</v>
      </c>
      <c r="C158" s="1" t="s">
        <v>648</v>
      </c>
      <c r="D158" s="1" t="s">
        <v>648</v>
      </c>
      <c r="E158" s="1" t="s">
        <v>395</v>
      </c>
      <c r="F158" s="1">
        <v>9799332934</v>
      </c>
      <c r="G158" s="1" t="s">
        <v>647</v>
      </c>
      <c r="H158" s="1" t="s">
        <v>642</v>
      </c>
    </row>
    <row r="159" spans="1:8">
      <c r="A159" s="1" t="s">
        <v>4</v>
      </c>
      <c r="B159" s="1" t="s">
        <v>50</v>
      </c>
      <c r="C159" s="1" t="s">
        <v>646</v>
      </c>
      <c r="D159" s="1" t="s">
        <v>645</v>
      </c>
      <c r="E159" s="1" t="s">
        <v>644</v>
      </c>
      <c r="F159" s="1">
        <v>9983947906</v>
      </c>
      <c r="G159" s="1" t="s">
        <v>643</v>
      </c>
      <c r="H159" s="1" t="s">
        <v>642</v>
      </c>
    </row>
    <row r="160" spans="1:8">
      <c r="A160" s="1" t="s">
        <v>4</v>
      </c>
      <c r="B160" s="1" t="s">
        <v>84</v>
      </c>
      <c r="C160" s="1" t="s">
        <v>641</v>
      </c>
      <c r="D160" s="1" t="s">
        <v>641</v>
      </c>
      <c r="E160" s="1" t="s">
        <v>640</v>
      </c>
      <c r="F160" s="1">
        <v>9351501972</v>
      </c>
      <c r="G160" s="1" t="s">
        <v>639</v>
      </c>
      <c r="H160" s="2">
        <v>44318</v>
      </c>
    </row>
    <row r="161" spans="1:8">
      <c r="A161" s="1" t="s">
        <v>4</v>
      </c>
      <c r="B161" s="1" t="s">
        <v>84</v>
      </c>
      <c r="C161" s="1" t="s">
        <v>638</v>
      </c>
      <c r="D161" s="1" t="s">
        <v>638</v>
      </c>
      <c r="E161" s="1" t="s">
        <v>606</v>
      </c>
      <c r="F161" s="1">
        <v>9024730006</v>
      </c>
      <c r="G161" s="1" t="s">
        <v>637</v>
      </c>
      <c r="H161" s="2">
        <v>44349</v>
      </c>
    </row>
    <row r="162" spans="1:8">
      <c r="A162" s="1" t="s">
        <v>4</v>
      </c>
      <c r="B162" s="1" t="s">
        <v>188</v>
      </c>
      <c r="C162" s="1" t="s">
        <v>636</v>
      </c>
      <c r="D162" s="1" t="s">
        <v>636</v>
      </c>
      <c r="E162" s="1" t="s">
        <v>635</v>
      </c>
      <c r="F162" s="1">
        <v>9983290504</v>
      </c>
      <c r="G162" s="1" t="s">
        <v>634</v>
      </c>
      <c r="H162" s="1" t="s">
        <v>633</v>
      </c>
    </row>
    <row r="163" spans="1:8">
      <c r="A163" s="1" t="s">
        <v>4</v>
      </c>
      <c r="B163" s="1" t="s">
        <v>113</v>
      </c>
      <c r="C163" s="1" t="s">
        <v>632</v>
      </c>
      <c r="D163" s="1" t="s">
        <v>632</v>
      </c>
      <c r="E163" s="1" t="s">
        <v>631</v>
      </c>
      <c r="F163" s="1">
        <v>7891005324</v>
      </c>
      <c r="G163" s="1" t="s">
        <v>630</v>
      </c>
      <c r="H163" s="1" t="s">
        <v>629</v>
      </c>
    </row>
    <row r="164" spans="1:8">
      <c r="A164" s="1" t="s">
        <v>4</v>
      </c>
      <c r="B164" s="1" t="s">
        <v>17</v>
      </c>
      <c r="C164" s="1" t="s">
        <v>628</v>
      </c>
      <c r="D164" s="1" t="s">
        <v>628</v>
      </c>
      <c r="E164" s="1" t="s">
        <v>627</v>
      </c>
      <c r="F164" s="1">
        <v>7062521311</v>
      </c>
      <c r="G164" s="1" t="s">
        <v>626</v>
      </c>
      <c r="H164" s="1" t="s">
        <v>622</v>
      </c>
    </row>
    <row r="165" spans="1:8">
      <c r="A165" s="1" t="s">
        <v>4</v>
      </c>
      <c r="B165" s="1" t="s">
        <v>17</v>
      </c>
      <c r="C165" s="1" t="s">
        <v>625</v>
      </c>
      <c r="D165" s="1" t="s">
        <v>625</v>
      </c>
      <c r="E165" s="1" t="s">
        <v>624</v>
      </c>
      <c r="F165" s="1">
        <v>7425085019</v>
      </c>
      <c r="G165" s="1" t="s">
        <v>623</v>
      </c>
      <c r="H165" s="1" t="s">
        <v>622</v>
      </c>
    </row>
    <row r="166" spans="1:8">
      <c r="A166" s="1" t="s">
        <v>4</v>
      </c>
      <c r="B166" s="1" t="s">
        <v>188</v>
      </c>
      <c r="C166" s="1" t="s">
        <v>621</v>
      </c>
      <c r="D166" s="1" t="s">
        <v>621</v>
      </c>
      <c r="E166" s="1" t="s">
        <v>620</v>
      </c>
      <c r="F166" s="1">
        <v>7734026349</v>
      </c>
      <c r="G166" s="1" t="s">
        <v>619</v>
      </c>
      <c r="H166" s="1" t="s">
        <v>618</v>
      </c>
    </row>
    <row r="167" spans="1:8">
      <c r="A167" s="1" t="s">
        <v>4</v>
      </c>
      <c r="B167" s="1" t="s">
        <v>84</v>
      </c>
      <c r="C167" s="1" t="s">
        <v>617</v>
      </c>
      <c r="D167" s="1" t="s">
        <v>617</v>
      </c>
      <c r="E167" s="1" t="s">
        <v>616</v>
      </c>
      <c r="F167" s="1">
        <v>7425921499</v>
      </c>
      <c r="G167" s="1" t="s">
        <v>615</v>
      </c>
      <c r="H167" s="1" t="s">
        <v>608</v>
      </c>
    </row>
    <row r="168" spans="1:8">
      <c r="A168" s="1" t="s">
        <v>4</v>
      </c>
      <c r="B168" s="1" t="s">
        <v>46</v>
      </c>
      <c r="C168" s="1" t="s">
        <v>614</v>
      </c>
      <c r="D168" s="1" t="s">
        <v>614</v>
      </c>
      <c r="E168" s="1" t="s">
        <v>613</v>
      </c>
      <c r="F168" s="1">
        <v>9828520590</v>
      </c>
      <c r="G168" s="1" t="s">
        <v>612</v>
      </c>
      <c r="H168" s="1" t="s">
        <v>608</v>
      </c>
    </row>
    <row r="169" spans="1:8">
      <c r="A169" s="1" t="s">
        <v>4</v>
      </c>
      <c r="B169" s="1" t="s">
        <v>46</v>
      </c>
      <c r="C169" s="1" t="s">
        <v>611</v>
      </c>
      <c r="D169" s="1" t="s">
        <v>611</v>
      </c>
      <c r="E169" s="1" t="s">
        <v>610</v>
      </c>
      <c r="F169" s="1">
        <v>9636643836</v>
      </c>
      <c r="G169" s="1" t="s">
        <v>609</v>
      </c>
      <c r="H169" s="1" t="s">
        <v>608</v>
      </c>
    </row>
    <row r="170" spans="1:8">
      <c r="A170" s="1" t="s">
        <v>4</v>
      </c>
      <c r="B170" s="1" t="s">
        <v>126</v>
      </c>
      <c r="C170" s="1" t="s">
        <v>607</v>
      </c>
      <c r="D170" s="1" t="s">
        <v>607</v>
      </c>
      <c r="E170" s="1" t="s">
        <v>606</v>
      </c>
      <c r="F170" s="1">
        <v>9636725188</v>
      </c>
      <c r="G170" s="1" t="s">
        <v>605</v>
      </c>
      <c r="H170" s="1" t="s">
        <v>604</v>
      </c>
    </row>
    <row r="171" spans="1:8">
      <c r="A171" s="1" t="s">
        <v>4</v>
      </c>
      <c r="B171" s="1" t="s">
        <v>17</v>
      </c>
      <c r="C171" s="1" t="s">
        <v>603</v>
      </c>
      <c r="D171" s="1" t="s">
        <v>603</v>
      </c>
      <c r="E171" s="1" t="s">
        <v>602</v>
      </c>
      <c r="F171" s="1">
        <v>6376233221</v>
      </c>
      <c r="G171" s="1" t="s">
        <v>601</v>
      </c>
      <c r="H171" s="2">
        <v>44258</v>
      </c>
    </row>
    <row r="172" spans="1:8">
      <c r="A172" s="1" t="s">
        <v>4</v>
      </c>
      <c r="B172" s="1" t="s">
        <v>84</v>
      </c>
      <c r="C172" s="1" t="s">
        <v>600</v>
      </c>
      <c r="D172" s="1" t="s">
        <v>600</v>
      </c>
      <c r="E172" s="1" t="s">
        <v>599</v>
      </c>
      <c r="F172" s="1">
        <v>8890540319</v>
      </c>
      <c r="G172" s="1" t="s">
        <v>598</v>
      </c>
      <c r="H172" s="2">
        <v>44289</v>
      </c>
    </row>
    <row r="173" spans="1:8">
      <c r="A173" s="1" t="s">
        <v>4</v>
      </c>
      <c r="B173" s="1" t="s">
        <v>9</v>
      </c>
      <c r="C173" s="1" t="s">
        <v>597</v>
      </c>
      <c r="D173" s="1" t="s">
        <v>597</v>
      </c>
      <c r="E173" s="1" t="s">
        <v>596</v>
      </c>
      <c r="F173" s="1">
        <v>8769224888</v>
      </c>
      <c r="G173" s="1" t="s">
        <v>595</v>
      </c>
      <c r="H173" s="2">
        <v>44319</v>
      </c>
    </row>
    <row r="174" spans="1:8">
      <c r="A174" s="1" t="s">
        <v>4</v>
      </c>
      <c r="B174" s="1" t="s">
        <v>46</v>
      </c>
      <c r="C174" s="1" t="s">
        <v>594</v>
      </c>
      <c r="D174" s="1" t="s">
        <v>594</v>
      </c>
      <c r="E174" s="1" t="s">
        <v>593</v>
      </c>
      <c r="F174" s="1">
        <v>8769105293</v>
      </c>
      <c r="G174" s="1" t="s">
        <v>592</v>
      </c>
      <c r="H174" s="2">
        <v>44319</v>
      </c>
    </row>
    <row r="175" spans="1:8">
      <c r="A175" s="1" t="s">
        <v>4</v>
      </c>
      <c r="B175" s="1" t="s">
        <v>17</v>
      </c>
      <c r="C175" s="1" t="s">
        <v>591</v>
      </c>
      <c r="D175" s="1" t="s">
        <v>591</v>
      </c>
      <c r="E175" s="1" t="s">
        <v>590</v>
      </c>
      <c r="F175" s="1">
        <v>9982152870</v>
      </c>
      <c r="G175" s="1" t="s">
        <v>589</v>
      </c>
      <c r="H175" s="2">
        <v>44319</v>
      </c>
    </row>
    <row r="176" spans="1:8">
      <c r="A176" s="1" t="s">
        <v>4</v>
      </c>
      <c r="B176" s="1" t="s">
        <v>9</v>
      </c>
      <c r="C176" s="1">
        <v>1</v>
      </c>
      <c r="D176" s="1">
        <v>1</v>
      </c>
      <c r="E176" s="1" t="s">
        <v>588</v>
      </c>
      <c r="F176" s="1">
        <v>9928462962</v>
      </c>
      <c r="G176" s="1" t="s">
        <v>587</v>
      </c>
      <c r="H176" s="2">
        <v>44350</v>
      </c>
    </row>
    <row r="177" spans="1:8">
      <c r="A177" s="1" t="s">
        <v>4</v>
      </c>
      <c r="B177" s="1" t="s">
        <v>9</v>
      </c>
      <c r="C177" s="1" t="s">
        <v>586</v>
      </c>
      <c r="D177" s="1" t="s">
        <v>586</v>
      </c>
      <c r="E177" s="1" t="s">
        <v>338</v>
      </c>
      <c r="F177" s="1">
        <v>9772887610</v>
      </c>
      <c r="G177" s="1" t="s">
        <v>585</v>
      </c>
      <c r="H177" s="2">
        <v>44350</v>
      </c>
    </row>
    <row r="178" spans="1:8">
      <c r="A178" s="1" t="s">
        <v>4</v>
      </c>
      <c r="B178" s="1" t="s">
        <v>9</v>
      </c>
      <c r="C178" s="1" t="s">
        <v>584</v>
      </c>
      <c r="D178" s="1" t="s">
        <v>584</v>
      </c>
      <c r="E178" s="1" t="s">
        <v>124</v>
      </c>
      <c r="F178" s="1">
        <v>9549761173</v>
      </c>
      <c r="G178" s="1" t="s">
        <v>583</v>
      </c>
      <c r="H178" s="2">
        <v>44411</v>
      </c>
    </row>
    <row r="179" spans="1:8">
      <c r="A179" s="1" t="s">
        <v>4</v>
      </c>
      <c r="B179" s="1" t="s">
        <v>261</v>
      </c>
      <c r="C179" s="1" t="s">
        <v>582</v>
      </c>
      <c r="D179" s="1" t="s">
        <v>582</v>
      </c>
      <c r="E179" s="1" t="s">
        <v>581</v>
      </c>
      <c r="F179" s="1">
        <v>9928967595</v>
      </c>
      <c r="G179" s="1" t="s">
        <v>580</v>
      </c>
      <c r="H179" s="2">
        <v>44503</v>
      </c>
    </row>
    <row r="180" spans="1:8">
      <c r="A180" s="1" t="s">
        <v>4</v>
      </c>
      <c r="B180" s="1" t="s">
        <v>17</v>
      </c>
      <c r="C180" s="1" t="s">
        <v>579</v>
      </c>
      <c r="D180" s="1" t="s">
        <v>579</v>
      </c>
      <c r="E180" s="1" t="s">
        <v>578</v>
      </c>
      <c r="F180" s="1">
        <v>9829693743</v>
      </c>
      <c r="G180" s="1" t="s">
        <v>577</v>
      </c>
      <c r="H180" s="2">
        <v>44503</v>
      </c>
    </row>
    <row r="181" spans="1:8">
      <c r="A181" s="1" t="s">
        <v>4</v>
      </c>
      <c r="B181" s="1" t="s">
        <v>17</v>
      </c>
      <c r="C181" s="1" t="s">
        <v>576</v>
      </c>
      <c r="D181" s="1" t="s">
        <v>576</v>
      </c>
      <c r="E181" s="1" t="s">
        <v>575</v>
      </c>
      <c r="F181" s="1">
        <v>8005945898</v>
      </c>
      <c r="G181" s="1" t="s">
        <v>574</v>
      </c>
      <c r="H181" s="2">
        <v>44503</v>
      </c>
    </row>
    <row r="182" spans="1:8">
      <c r="A182" s="1" t="s">
        <v>4</v>
      </c>
      <c r="B182" s="1" t="s">
        <v>9</v>
      </c>
      <c r="C182" s="1" t="s">
        <v>573</v>
      </c>
      <c r="D182" s="1" t="s">
        <v>573</v>
      </c>
      <c r="E182" s="1" t="s">
        <v>572</v>
      </c>
      <c r="F182" s="1">
        <v>6281898590</v>
      </c>
      <c r="G182" s="1" t="s">
        <v>571</v>
      </c>
      <c r="H182" s="2">
        <v>44533</v>
      </c>
    </row>
    <row r="183" spans="1:8">
      <c r="A183" s="1" t="s">
        <v>4</v>
      </c>
      <c r="B183" s="1" t="s">
        <v>50</v>
      </c>
      <c r="C183" s="1" t="s">
        <v>570</v>
      </c>
      <c r="D183" s="1" t="s">
        <v>570</v>
      </c>
      <c r="E183" s="1" t="s">
        <v>569</v>
      </c>
      <c r="F183" s="1">
        <v>9784238563</v>
      </c>
      <c r="G183" s="1" t="s">
        <v>568</v>
      </c>
      <c r="H183" s="2">
        <v>44533</v>
      </c>
    </row>
    <row r="184" spans="1:8">
      <c r="A184" s="1" t="s">
        <v>4</v>
      </c>
      <c r="B184" s="1" t="s">
        <v>113</v>
      </c>
      <c r="C184" s="1" t="s">
        <v>567</v>
      </c>
      <c r="D184" s="1" t="s">
        <v>567</v>
      </c>
      <c r="E184" s="1" t="s">
        <v>566</v>
      </c>
      <c r="F184" s="1">
        <v>8058610719</v>
      </c>
      <c r="G184" s="1" t="s">
        <v>565</v>
      </c>
      <c r="H184" s="1" t="s">
        <v>564</v>
      </c>
    </row>
    <row r="185" spans="1:8">
      <c r="A185" s="1" t="s">
        <v>4</v>
      </c>
      <c r="B185" s="1" t="s">
        <v>17</v>
      </c>
      <c r="C185" s="1" t="s">
        <v>563</v>
      </c>
      <c r="D185" s="1" t="s">
        <v>563</v>
      </c>
      <c r="E185" s="1" t="s">
        <v>562</v>
      </c>
      <c r="F185" s="1">
        <v>8239972469</v>
      </c>
      <c r="G185" s="1" t="s">
        <v>561</v>
      </c>
      <c r="H185" s="1" t="s">
        <v>560</v>
      </c>
    </row>
    <row r="186" spans="1:8">
      <c r="A186" s="1" t="s">
        <v>4</v>
      </c>
      <c r="B186" s="1" t="s">
        <v>3</v>
      </c>
      <c r="C186" s="1" t="s">
        <v>559</v>
      </c>
      <c r="D186" s="1" t="s">
        <v>559</v>
      </c>
      <c r="E186" s="1" t="s">
        <v>558</v>
      </c>
      <c r="F186" s="1">
        <v>8209677017</v>
      </c>
      <c r="G186" s="1" t="s">
        <v>557</v>
      </c>
      <c r="H186" s="1" t="s">
        <v>556</v>
      </c>
    </row>
    <row r="187" spans="1:8">
      <c r="A187" s="1" t="s">
        <v>4</v>
      </c>
      <c r="B187" s="1" t="s">
        <v>64</v>
      </c>
      <c r="C187" s="1" t="s">
        <v>555</v>
      </c>
      <c r="D187" s="1" t="s">
        <v>555</v>
      </c>
      <c r="E187" s="1" t="s">
        <v>554</v>
      </c>
      <c r="F187" s="1">
        <v>9680754375</v>
      </c>
      <c r="G187" s="1" t="s">
        <v>553</v>
      </c>
      <c r="H187" s="1" t="s">
        <v>548</v>
      </c>
    </row>
    <row r="188" spans="1:8">
      <c r="A188" s="1" t="s">
        <v>4</v>
      </c>
      <c r="B188" s="1" t="s">
        <v>17</v>
      </c>
      <c r="C188" s="1" t="s">
        <v>552</v>
      </c>
      <c r="D188" s="1" t="s">
        <v>551</v>
      </c>
      <c r="E188" s="1" t="s">
        <v>550</v>
      </c>
      <c r="F188" s="1">
        <v>9928339577</v>
      </c>
      <c r="G188" s="1" t="s">
        <v>549</v>
      </c>
      <c r="H188" s="1" t="s">
        <v>548</v>
      </c>
    </row>
    <row r="189" spans="1:8">
      <c r="A189" s="1" t="s">
        <v>4</v>
      </c>
      <c r="B189" s="1" t="s">
        <v>50</v>
      </c>
      <c r="C189" s="1" t="s">
        <v>547</v>
      </c>
      <c r="D189" s="1" t="s">
        <v>547</v>
      </c>
      <c r="E189" s="1" t="s">
        <v>546</v>
      </c>
      <c r="F189" s="1">
        <v>9799436559</v>
      </c>
      <c r="G189" s="1" t="s">
        <v>545</v>
      </c>
      <c r="H189" s="1" t="s">
        <v>544</v>
      </c>
    </row>
    <row r="190" spans="1:8">
      <c r="A190" s="1" t="s">
        <v>4</v>
      </c>
      <c r="B190" s="1" t="s">
        <v>17</v>
      </c>
      <c r="C190" s="1" t="e">
        <f>-teeba masjid KE PASS MAKRANAMAKRANA</f>
        <v>#NAME?</v>
      </c>
      <c r="D190" s="1" t="e">
        <f>-teeba masjid KE PASS MAKRANAMAKRANA</f>
        <v>#NAME?</v>
      </c>
      <c r="E190" s="1" t="s">
        <v>543</v>
      </c>
      <c r="F190" s="1">
        <v>9001356803</v>
      </c>
      <c r="G190" s="1" t="s">
        <v>542</v>
      </c>
      <c r="H190" s="1" t="s">
        <v>541</v>
      </c>
    </row>
    <row r="191" spans="1:8">
      <c r="A191" s="1" t="s">
        <v>4</v>
      </c>
      <c r="B191" s="1" t="s">
        <v>17</v>
      </c>
      <c r="C191" s="1" t="e">
        <f>-MAKRANAMAKRANA</f>
        <v>#NAME?</v>
      </c>
      <c r="D191" s="1" t="e">
        <f>-MAKRANAMAKRANA</f>
        <v>#NAME?</v>
      </c>
      <c r="E191" s="1" t="s">
        <v>540</v>
      </c>
      <c r="F191" s="1">
        <v>9269999412</v>
      </c>
      <c r="G191" s="1" t="s">
        <v>539</v>
      </c>
      <c r="H191" s="1" t="s">
        <v>538</v>
      </c>
    </row>
    <row r="192" spans="1:8">
      <c r="A192" s="1" t="s">
        <v>4</v>
      </c>
      <c r="B192" s="1" t="s">
        <v>50</v>
      </c>
      <c r="C192" s="1" t="s">
        <v>537</v>
      </c>
      <c r="D192" s="1" t="s">
        <v>537</v>
      </c>
      <c r="E192" s="1" t="s">
        <v>536</v>
      </c>
      <c r="F192" s="1">
        <v>7851030612</v>
      </c>
      <c r="G192" s="1" t="s">
        <v>535</v>
      </c>
      <c r="H192" s="1" t="s">
        <v>534</v>
      </c>
    </row>
    <row r="193" spans="1:8">
      <c r="A193" s="1" t="s">
        <v>4</v>
      </c>
      <c r="B193" s="1" t="s">
        <v>50</v>
      </c>
      <c r="C193" s="1" t="s">
        <v>533</v>
      </c>
      <c r="D193" s="1" t="s">
        <v>533</v>
      </c>
      <c r="E193" s="1" t="s">
        <v>532</v>
      </c>
      <c r="F193" s="1">
        <v>8209079976</v>
      </c>
      <c r="G193" s="1" t="s">
        <v>531</v>
      </c>
      <c r="H193" s="2">
        <v>44200</v>
      </c>
    </row>
    <row r="194" spans="1:8">
      <c r="A194" s="1" t="s">
        <v>4</v>
      </c>
      <c r="B194" s="1" t="s">
        <v>3</v>
      </c>
      <c r="C194" s="1" t="s">
        <v>530</v>
      </c>
      <c r="D194" s="1" t="s">
        <v>530</v>
      </c>
      <c r="E194" s="1" t="s">
        <v>529</v>
      </c>
      <c r="F194" s="1">
        <v>7665550608</v>
      </c>
      <c r="G194" s="1" t="s">
        <v>528</v>
      </c>
      <c r="H194" s="2">
        <v>44412</v>
      </c>
    </row>
    <row r="195" spans="1:8">
      <c r="A195" s="1" t="s">
        <v>4</v>
      </c>
      <c r="B195" s="1" t="s">
        <v>17</v>
      </c>
      <c r="C195" s="1" t="s">
        <v>527</v>
      </c>
      <c r="D195" s="1" t="s">
        <v>526</v>
      </c>
      <c r="E195" s="1" t="s">
        <v>525</v>
      </c>
      <c r="F195" s="1">
        <v>8233944786</v>
      </c>
      <c r="G195" s="1" t="s">
        <v>524</v>
      </c>
      <c r="H195" s="2">
        <v>44412</v>
      </c>
    </row>
    <row r="196" spans="1:8">
      <c r="A196" s="1" t="s">
        <v>4</v>
      </c>
      <c r="B196" s="1" t="s">
        <v>9</v>
      </c>
      <c r="C196" s="1" t="s">
        <v>523</v>
      </c>
      <c r="D196" s="1" t="s">
        <v>523</v>
      </c>
      <c r="E196" s="1" t="s">
        <v>522</v>
      </c>
      <c r="F196" s="1">
        <v>9649221913</v>
      </c>
      <c r="G196" s="1" t="s">
        <v>521</v>
      </c>
      <c r="H196" s="2">
        <v>44443</v>
      </c>
    </row>
    <row r="197" spans="1:8">
      <c r="A197" s="1" t="s">
        <v>4</v>
      </c>
      <c r="B197" s="1" t="s">
        <v>126</v>
      </c>
      <c r="C197" s="1" t="s">
        <v>520</v>
      </c>
      <c r="D197" s="1" t="s">
        <v>520</v>
      </c>
      <c r="E197" s="1" t="s">
        <v>210</v>
      </c>
      <c r="F197" s="1">
        <v>8905585978</v>
      </c>
      <c r="G197" s="1" t="s">
        <v>519</v>
      </c>
      <c r="H197" s="2">
        <v>44443</v>
      </c>
    </row>
    <row r="198" spans="1:8">
      <c r="A198" s="1" t="s">
        <v>4</v>
      </c>
      <c r="B198" s="1" t="s">
        <v>3</v>
      </c>
      <c r="C198" s="1" t="s">
        <v>518</v>
      </c>
      <c r="D198" s="1" t="s">
        <v>518</v>
      </c>
      <c r="E198" s="1" t="s">
        <v>517</v>
      </c>
      <c r="F198" s="1">
        <v>9672572815</v>
      </c>
      <c r="G198" s="1" t="s">
        <v>516</v>
      </c>
      <c r="H198" s="2">
        <v>44473</v>
      </c>
    </row>
    <row r="199" spans="1:8">
      <c r="A199" s="1" t="s">
        <v>4</v>
      </c>
      <c r="B199" s="1" t="s">
        <v>113</v>
      </c>
      <c r="C199" s="1" t="s">
        <v>515</v>
      </c>
      <c r="D199" s="1" t="s">
        <v>515</v>
      </c>
      <c r="E199" s="1" t="s">
        <v>514</v>
      </c>
      <c r="F199" s="1">
        <v>7340665374</v>
      </c>
      <c r="G199" s="1" t="s">
        <v>513</v>
      </c>
      <c r="H199" s="2">
        <v>44504</v>
      </c>
    </row>
    <row r="200" spans="1:8">
      <c r="A200" s="1" t="s">
        <v>4</v>
      </c>
      <c r="B200" s="1" t="s">
        <v>17</v>
      </c>
      <c r="C200" s="1" t="s">
        <v>512</v>
      </c>
      <c r="D200" s="1" t="s">
        <v>512</v>
      </c>
      <c r="E200" s="1" t="s">
        <v>511</v>
      </c>
      <c r="F200" s="1">
        <v>9414369949</v>
      </c>
      <c r="G200" s="1" t="s">
        <v>510</v>
      </c>
      <c r="H200" s="2">
        <v>44504</v>
      </c>
    </row>
    <row r="201" spans="1:8">
      <c r="A201" s="1" t="s">
        <v>4</v>
      </c>
      <c r="B201" s="1" t="s">
        <v>50</v>
      </c>
      <c r="C201" s="1" t="s">
        <v>509</v>
      </c>
      <c r="D201" s="1" t="s">
        <v>509</v>
      </c>
      <c r="E201" s="1" t="s">
        <v>138</v>
      </c>
      <c r="F201" s="1">
        <v>9783515844</v>
      </c>
      <c r="G201" s="1" t="s">
        <v>508</v>
      </c>
      <c r="H201" s="1" t="s">
        <v>507</v>
      </c>
    </row>
    <row r="202" spans="1:8">
      <c r="A202" s="1" t="s">
        <v>4</v>
      </c>
      <c r="B202" s="1" t="s">
        <v>50</v>
      </c>
      <c r="C202" s="1" t="s">
        <v>506</v>
      </c>
      <c r="D202" s="1" t="s">
        <v>506</v>
      </c>
      <c r="E202" s="1" t="s">
        <v>505</v>
      </c>
      <c r="F202" s="1">
        <v>8107050673</v>
      </c>
      <c r="G202" s="1" t="s">
        <v>504</v>
      </c>
      <c r="H202" s="1" t="s">
        <v>503</v>
      </c>
    </row>
    <row r="203" spans="1:8">
      <c r="A203" s="1" t="s">
        <v>4</v>
      </c>
      <c r="B203" s="1" t="s">
        <v>50</v>
      </c>
      <c r="C203" s="1" t="s">
        <v>502</v>
      </c>
      <c r="D203" s="1" t="s">
        <v>502</v>
      </c>
      <c r="E203" s="1" t="s">
        <v>501</v>
      </c>
      <c r="F203" s="1">
        <v>6367352808</v>
      </c>
      <c r="G203" s="1" t="s">
        <v>500</v>
      </c>
      <c r="H203" s="1" t="s">
        <v>494</v>
      </c>
    </row>
    <row r="204" spans="1:8">
      <c r="A204" s="1" t="s">
        <v>4</v>
      </c>
      <c r="B204" s="1" t="s">
        <v>9</v>
      </c>
      <c r="C204" s="1" t="s">
        <v>499</v>
      </c>
      <c r="D204" s="1" t="s">
        <v>499</v>
      </c>
      <c r="E204" s="1" t="s">
        <v>498</v>
      </c>
      <c r="F204" s="1">
        <v>7297079422</v>
      </c>
      <c r="G204" s="1" t="s">
        <v>497</v>
      </c>
      <c r="H204" s="1" t="s">
        <v>494</v>
      </c>
    </row>
    <row r="205" spans="1:8">
      <c r="A205" s="1" t="s">
        <v>4</v>
      </c>
      <c r="B205" s="1" t="s">
        <v>17</v>
      </c>
      <c r="C205" s="1" t="e">
        <f>-GUNDA BADA MAKRANAMAKRANA</f>
        <v>#NAME?</v>
      </c>
      <c r="D205" s="1" t="e">
        <f>-GUNDA BADA MAKRANAMAKRANA</f>
        <v>#NAME?</v>
      </c>
      <c r="E205" s="1" t="s">
        <v>496</v>
      </c>
      <c r="F205" s="1">
        <v>9252827713</v>
      </c>
      <c r="G205" s="1" t="s">
        <v>495</v>
      </c>
      <c r="H205" s="1" t="s">
        <v>494</v>
      </c>
    </row>
    <row r="206" spans="1:8">
      <c r="A206" s="1" t="s">
        <v>4</v>
      </c>
      <c r="B206" s="1" t="s">
        <v>17</v>
      </c>
      <c r="C206" s="1" t="e">
        <f>-MAKRANAMAKRANA</f>
        <v>#NAME?</v>
      </c>
      <c r="D206" s="1" t="e">
        <f>-MAKRANAMAKRANA</f>
        <v>#NAME?</v>
      </c>
      <c r="E206" s="1" t="s">
        <v>493</v>
      </c>
      <c r="F206" s="1">
        <v>7976152323</v>
      </c>
      <c r="G206" s="1" t="s">
        <v>492</v>
      </c>
      <c r="H206" s="1" t="s">
        <v>491</v>
      </c>
    </row>
    <row r="207" spans="1:8">
      <c r="A207" s="1" t="s">
        <v>4</v>
      </c>
      <c r="B207" s="1" t="s">
        <v>17</v>
      </c>
      <c r="C207" s="1" t="s">
        <v>490</v>
      </c>
      <c r="D207" s="1" t="s">
        <v>490</v>
      </c>
      <c r="E207" s="1" t="s">
        <v>489</v>
      </c>
      <c r="F207" s="1">
        <v>9529119975</v>
      </c>
      <c r="G207" s="1" t="s">
        <v>488</v>
      </c>
      <c r="H207" s="1" t="s">
        <v>487</v>
      </c>
    </row>
    <row r="208" spans="1:8">
      <c r="A208" s="1" t="s">
        <v>4</v>
      </c>
      <c r="B208" s="1" t="s">
        <v>3</v>
      </c>
      <c r="C208" s="1" t="s">
        <v>486</v>
      </c>
      <c r="D208" s="1" t="s">
        <v>486</v>
      </c>
      <c r="E208" s="1" t="s">
        <v>485</v>
      </c>
      <c r="F208" s="1">
        <v>9398346958</v>
      </c>
      <c r="G208" s="1" t="s">
        <v>484</v>
      </c>
      <c r="H208" s="1" t="s">
        <v>483</v>
      </c>
    </row>
    <row r="209" spans="1:8">
      <c r="A209" s="1" t="s">
        <v>4</v>
      </c>
      <c r="B209" s="1" t="s">
        <v>261</v>
      </c>
      <c r="C209" s="1" t="s">
        <v>482</v>
      </c>
      <c r="D209" s="1" t="s">
        <v>482</v>
      </c>
      <c r="E209" s="1" t="s">
        <v>481</v>
      </c>
      <c r="F209" s="1">
        <v>9784813860</v>
      </c>
      <c r="G209" s="1" t="s">
        <v>480</v>
      </c>
      <c r="H209" s="1" t="s">
        <v>479</v>
      </c>
    </row>
    <row r="210" spans="1:8">
      <c r="A210" s="1" t="s">
        <v>4</v>
      </c>
      <c r="B210" s="1" t="s">
        <v>50</v>
      </c>
      <c r="C210" s="1" t="s">
        <v>478</v>
      </c>
      <c r="D210" s="1" t="s">
        <v>478</v>
      </c>
      <c r="E210" s="1" t="s">
        <v>311</v>
      </c>
      <c r="F210" s="1">
        <v>9587271571</v>
      </c>
      <c r="G210" s="1" t="s">
        <v>477</v>
      </c>
      <c r="H210" s="2">
        <v>44260</v>
      </c>
    </row>
    <row r="211" spans="1:8">
      <c r="A211" s="1" t="s">
        <v>4</v>
      </c>
      <c r="B211" s="1" t="s">
        <v>9</v>
      </c>
      <c r="C211" s="1" t="s">
        <v>476</v>
      </c>
      <c r="D211" s="1" t="s">
        <v>476</v>
      </c>
      <c r="E211" s="1" t="s">
        <v>475</v>
      </c>
      <c r="F211" s="1">
        <v>6377636720</v>
      </c>
      <c r="G211" s="1" t="s">
        <v>474</v>
      </c>
      <c r="H211" s="2">
        <v>44291</v>
      </c>
    </row>
    <row r="212" spans="1:8">
      <c r="A212" s="1" t="s">
        <v>4</v>
      </c>
      <c r="B212" s="1" t="s">
        <v>9</v>
      </c>
      <c r="C212" s="1" t="s">
        <v>473</v>
      </c>
      <c r="D212" s="1" t="s">
        <v>473</v>
      </c>
      <c r="E212" s="1" t="s">
        <v>472</v>
      </c>
      <c r="F212" s="1">
        <v>9911220782</v>
      </c>
      <c r="G212" s="1" t="s">
        <v>471</v>
      </c>
      <c r="H212" s="2">
        <v>44291</v>
      </c>
    </row>
    <row r="213" spans="1:8">
      <c r="A213" s="1" t="s">
        <v>4</v>
      </c>
      <c r="B213" s="1" t="s">
        <v>17</v>
      </c>
      <c r="C213" s="1" t="s">
        <v>470</v>
      </c>
      <c r="D213" s="1" t="s">
        <v>470</v>
      </c>
      <c r="E213" s="1" t="s">
        <v>469</v>
      </c>
      <c r="F213" s="1">
        <v>9799875679</v>
      </c>
      <c r="G213" s="1" t="s">
        <v>468</v>
      </c>
      <c r="H213" s="2">
        <v>44291</v>
      </c>
    </row>
    <row r="214" spans="1:8">
      <c r="A214" s="1" t="s">
        <v>4</v>
      </c>
      <c r="B214" s="1" t="s">
        <v>126</v>
      </c>
      <c r="C214" s="1" t="s">
        <v>467</v>
      </c>
      <c r="D214" s="1" t="s">
        <v>467</v>
      </c>
      <c r="E214" s="1" t="s">
        <v>466</v>
      </c>
      <c r="F214" s="1">
        <v>9636493457</v>
      </c>
      <c r="G214" s="1" t="s">
        <v>465</v>
      </c>
      <c r="H214" s="2">
        <v>44352</v>
      </c>
    </row>
    <row r="215" spans="1:8">
      <c r="A215" s="1" t="s">
        <v>4</v>
      </c>
      <c r="B215" s="1" t="s">
        <v>126</v>
      </c>
      <c r="C215" s="1" t="s">
        <v>464</v>
      </c>
      <c r="D215" s="1" t="s">
        <v>464</v>
      </c>
      <c r="E215" s="1" t="s">
        <v>463</v>
      </c>
      <c r="F215" s="1">
        <v>7339935524</v>
      </c>
      <c r="G215" s="1" t="s">
        <v>462</v>
      </c>
      <c r="H215" s="2">
        <v>44444</v>
      </c>
    </row>
    <row r="216" spans="1:8">
      <c r="A216" s="1" t="s">
        <v>4</v>
      </c>
      <c r="B216" s="1" t="s">
        <v>113</v>
      </c>
      <c r="C216" s="1" t="s">
        <v>461</v>
      </c>
      <c r="D216" s="1" t="s">
        <v>461</v>
      </c>
      <c r="E216" s="1" t="s">
        <v>460</v>
      </c>
      <c r="F216" s="1">
        <v>8003155650</v>
      </c>
      <c r="G216" s="1" t="s">
        <v>459</v>
      </c>
      <c r="H216" s="2">
        <v>44444</v>
      </c>
    </row>
    <row r="217" spans="1:8">
      <c r="A217" s="1" t="s">
        <v>4</v>
      </c>
      <c r="B217" s="1" t="s">
        <v>9</v>
      </c>
      <c r="C217" s="1" t="s">
        <v>458</v>
      </c>
      <c r="D217" s="1" t="s">
        <v>458</v>
      </c>
      <c r="E217" s="1" t="s">
        <v>457</v>
      </c>
      <c r="F217" s="1">
        <v>7742114898</v>
      </c>
      <c r="G217" s="1" t="s">
        <v>456</v>
      </c>
      <c r="H217" s="2">
        <v>44444</v>
      </c>
    </row>
    <row r="218" spans="1:8">
      <c r="A218" s="1" t="s">
        <v>4</v>
      </c>
      <c r="B218" s="1" t="s">
        <v>46</v>
      </c>
      <c r="C218" s="1" t="s">
        <v>455</v>
      </c>
      <c r="D218" s="1" t="s">
        <v>455</v>
      </c>
      <c r="E218" s="1" t="s">
        <v>454</v>
      </c>
      <c r="F218" s="1">
        <v>8652396510</v>
      </c>
      <c r="G218" s="1" t="s">
        <v>453</v>
      </c>
      <c r="H218" s="2">
        <v>44474</v>
      </c>
    </row>
    <row r="219" spans="1:8">
      <c r="A219" s="1" t="s">
        <v>4</v>
      </c>
      <c r="B219" s="1" t="s">
        <v>34</v>
      </c>
      <c r="C219" s="1" t="s">
        <v>452</v>
      </c>
      <c r="D219" s="1" t="s">
        <v>451</v>
      </c>
      <c r="E219" s="1" t="s">
        <v>450</v>
      </c>
      <c r="F219" s="1">
        <v>9587721110</v>
      </c>
      <c r="G219" s="1" t="s">
        <v>449</v>
      </c>
      <c r="H219" s="1" t="s">
        <v>448</v>
      </c>
    </row>
    <row r="220" spans="1:8">
      <c r="A220" s="1" t="s">
        <v>4</v>
      </c>
      <c r="B220" s="1" t="s">
        <v>126</v>
      </c>
      <c r="C220" s="1" t="s">
        <v>447</v>
      </c>
      <c r="D220" s="1" t="s">
        <v>447</v>
      </c>
      <c r="E220" s="1" t="s">
        <v>446</v>
      </c>
      <c r="F220" s="1">
        <v>9587593420</v>
      </c>
      <c r="G220" s="1" t="s">
        <v>445</v>
      </c>
      <c r="H220" s="1" t="s">
        <v>444</v>
      </c>
    </row>
    <row r="221" spans="1:8">
      <c r="A221" s="1" t="s">
        <v>4</v>
      </c>
      <c r="B221" s="1" t="s">
        <v>17</v>
      </c>
      <c r="C221" s="1" t="s">
        <v>443</v>
      </c>
      <c r="D221" s="1" t="s">
        <v>443</v>
      </c>
      <c r="E221" s="1" t="s">
        <v>442</v>
      </c>
      <c r="F221" s="1">
        <v>7014304108</v>
      </c>
      <c r="G221" s="1" t="s">
        <v>441</v>
      </c>
      <c r="H221" s="1" t="s">
        <v>437</v>
      </c>
    </row>
    <row r="222" spans="1:8">
      <c r="A222" s="1" t="s">
        <v>4</v>
      </c>
      <c r="B222" s="1" t="s">
        <v>12</v>
      </c>
      <c r="C222" s="1" t="s">
        <v>440</v>
      </c>
      <c r="D222" s="1" t="s">
        <v>440</v>
      </c>
      <c r="E222" s="1" t="s">
        <v>439</v>
      </c>
      <c r="F222" s="1">
        <v>9784882459</v>
      </c>
      <c r="G222" s="1" t="s">
        <v>438</v>
      </c>
      <c r="H222" s="1" t="s">
        <v>437</v>
      </c>
    </row>
    <row r="223" spans="1:8">
      <c r="A223" s="1" t="s">
        <v>4</v>
      </c>
      <c r="B223" s="1" t="s">
        <v>64</v>
      </c>
      <c r="C223" s="1" t="s">
        <v>436</v>
      </c>
      <c r="D223" s="1" t="s">
        <v>436</v>
      </c>
      <c r="E223" s="1" t="s">
        <v>435</v>
      </c>
      <c r="F223" s="1">
        <v>9079816545</v>
      </c>
      <c r="G223" s="1" t="s">
        <v>434</v>
      </c>
      <c r="H223" s="1" t="s">
        <v>433</v>
      </c>
    </row>
    <row r="224" spans="1:8">
      <c r="A224" s="1" t="s">
        <v>4</v>
      </c>
      <c r="B224" s="1" t="s">
        <v>126</v>
      </c>
      <c r="C224" s="1" t="s">
        <v>432</v>
      </c>
      <c r="D224" s="1" t="s">
        <v>432</v>
      </c>
      <c r="E224" s="1" t="s">
        <v>431</v>
      </c>
      <c r="F224" s="1">
        <v>6367935532</v>
      </c>
      <c r="G224" s="1" t="s">
        <v>430</v>
      </c>
      <c r="H224" s="1" t="s">
        <v>429</v>
      </c>
    </row>
    <row r="225" spans="1:8">
      <c r="A225" s="1" t="s">
        <v>4</v>
      </c>
      <c r="B225" s="1" t="s">
        <v>9</v>
      </c>
      <c r="C225" s="1" t="s">
        <v>428</v>
      </c>
      <c r="D225" s="1" t="s">
        <v>428</v>
      </c>
      <c r="E225" s="1" t="s">
        <v>427</v>
      </c>
      <c r="F225" s="1">
        <v>6351242037</v>
      </c>
      <c r="G225" s="1" t="s">
        <v>426</v>
      </c>
      <c r="H225" s="1" t="s">
        <v>422</v>
      </c>
    </row>
    <row r="226" spans="1:8">
      <c r="A226" s="1" t="s">
        <v>4</v>
      </c>
      <c r="B226" s="1" t="s">
        <v>64</v>
      </c>
      <c r="C226" s="1" t="s">
        <v>425</v>
      </c>
      <c r="D226" s="1" t="s">
        <v>425</v>
      </c>
      <c r="E226" s="1" t="s">
        <v>424</v>
      </c>
      <c r="F226" s="1">
        <v>9828678745</v>
      </c>
      <c r="G226" s="1" t="s">
        <v>423</v>
      </c>
      <c r="H226" s="1" t="s">
        <v>422</v>
      </c>
    </row>
    <row r="227" spans="1:8">
      <c r="A227" s="1" t="s">
        <v>4</v>
      </c>
      <c r="B227" s="1" t="s">
        <v>17</v>
      </c>
      <c r="C227" s="1" t="s">
        <v>421</v>
      </c>
      <c r="D227" s="1" t="s">
        <v>421</v>
      </c>
      <c r="E227" s="1" t="s">
        <v>420</v>
      </c>
      <c r="F227" s="1">
        <v>9358902661</v>
      </c>
      <c r="G227" s="1" t="s">
        <v>419</v>
      </c>
      <c r="H227" s="1" t="s">
        <v>407</v>
      </c>
    </row>
    <row r="228" spans="1:8">
      <c r="A228" s="1" t="s">
        <v>4</v>
      </c>
      <c r="B228" s="1" t="s">
        <v>9</v>
      </c>
      <c r="C228" s="1" t="s">
        <v>418</v>
      </c>
      <c r="D228" s="1" t="s">
        <v>418</v>
      </c>
      <c r="E228" s="1" t="s">
        <v>417</v>
      </c>
      <c r="F228" s="1">
        <v>9783792113</v>
      </c>
      <c r="G228" s="1" t="s">
        <v>416</v>
      </c>
      <c r="H228" s="1" t="s">
        <v>407</v>
      </c>
    </row>
    <row r="229" spans="1:8">
      <c r="A229" s="1" t="s">
        <v>4</v>
      </c>
      <c r="B229" s="1" t="s">
        <v>126</v>
      </c>
      <c r="C229" s="1" t="s">
        <v>415</v>
      </c>
      <c r="D229" s="1" t="s">
        <v>415</v>
      </c>
      <c r="E229" s="1" t="s">
        <v>414</v>
      </c>
      <c r="F229" s="1">
        <v>6378524818</v>
      </c>
      <c r="G229" s="1" t="s">
        <v>413</v>
      </c>
      <c r="H229" s="1" t="s">
        <v>407</v>
      </c>
    </row>
    <row r="230" spans="1:8">
      <c r="A230" s="1" t="s">
        <v>4</v>
      </c>
      <c r="B230" s="1" t="s">
        <v>126</v>
      </c>
      <c r="C230" s="1" t="s">
        <v>412</v>
      </c>
      <c r="D230" s="1" t="s">
        <v>412</v>
      </c>
      <c r="E230" s="1" t="s">
        <v>411</v>
      </c>
      <c r="F230" s="1">
        <v>9660275756</v>
      </c>
      <c r="G230" s="1" t="s">
        <v>410</v>
      </c>
      <c r="H230" s="1" t="s">
        <v>407</v>
      </c>
    </row>
    <row r="231" spans="1:8">
      <c r="A231" s="1" t="s">
        <v>4</v>
      </c>
      <c r="B231" s="1" t="s">
        <v>126</v>
      </c>
      <c r="C231" s="1" t="s">
        <v>409</v>
      </c>
      <c r="D231" s="1" t="s">
        <v>409</v>
      </c>
      <c r="E231" s="1" t="s">
        <v>11</v>
      </c>
      <c r="F231" s="1">
        <v>9772800854</v>
      </c>
      <c r="G231" s="1" t="s">
        <v>408</v>
      </c>
      <c r="H231" s="1" t="s">
        <v>407</v>
      </c>
    </row>
    <row r="232" spans="1:8">
      <c r="A232" s="1" t="s">
        <v>4</v>
      </c>
      <c r="B232" s="1" t="s">
        <v>102</v>
      </c>
      <c r="C232" s="1" t="s">
        <v>406</v>
      </c>
      <c r="D232" s="1" t="s">
        <v>406</v>
      </c>
      <c r="E232" s="1" t="s">
        <v>405</v>
      </c>
      <c r="F232" s="1">
        <v>9672745907</v>
      </c>
      <c r="G232" s="1" t="s">
        <v>404</v>
      </c>
      <c r="H232" s="1" t="s">
        <v>397</v>
      </c>
    </row>
    <row r="233" spans="1:8">
      <c r="A233" s="1" t="s">
        <v>4</v>
      </c>
      <c r="B233" s="1" t="s">
        <v>102</v>
      </c>
      <c r="C233" s="1" t="s">
        <v>403</v>
      </c>
      <c r="D233" s="1" t="s">
        <v>403</v>
      </c>
      <c r="E233" s="1" t="s">
        <v>402</v>
      </c>
      <c r="F233" s="1">
        <v>7568979011</v>
      </c>
      <c r="G233" s="1" t="s">
        <v>401</v>
      </c>
      <c r="H233" s="1" t="s">
        <v>397</v>
      </c>
    </row>
    <row r="234" spans="1:8">
      <c r="A234" s="1" t="s">
        <v>4</v>
      </c>
      <c r="B234" s="1" t="s">
        <v>64</v>
      </c>
      <c r="C234" s="1" t="s">
        <v>400</v>
      </c>
      <c r="D234" s="1" t="s">
        <v>400</v>
      </c>
      <c r="E234" s="1" t="s">
        <v>399</v>
      </c>
      <c r="F234" s="1">
        <v>8302620969</v>
      </c>
      <c r="G234" s="1" t="s">
        <v>398</v>
      </c>
      <c r="H234" s="1" t="s">
        <v>397</v>
      </c>
    </row>
    <row r="235" spans="1:8">
      <c r="A235" s="1" t="s">
        <v>4</v>
      </c>
      <c r="B235" s="1" t="s">
        <v>126</v>
      </c>
      <c r="C235" s="1" t="s">
        <v>396</v>
      </c>
      <c r="D235" s="1" t="s">
        <v>396</v>
      </c>
      <c r="E235" s="1" t="s">
        <v>395</v>
      </c>
      <c r="F235" s="1">
        <v>7426982148</v>
      </c>
      <c r="G235" s="1" t="s">
        <v>394</v>
      </c>
      <c r="H235" s="1" t="s">
        <v>393</v>
      </c>
    </row>
    <row r="236" spans="1:8">
      <c r="A236" s="1" t="s">
        <v>4</v>
      </c>
      <c r="B236" s="1" t="s">
        <v>64</v>
      </c>
      <c r="C236" s="1" t="s">
        <v>392</v>
      </c>
      <c r="D236" s="1" t="s">
        <v>392</v>
      </c>
      <c r="E236" s="1" t="s">
        <v>391</v>
      </c>
      <c r="F236" s="1">
        <v>7976931592</v>
      </c>
      <c r="G236" s="1" t="s">
        <v>390</v>
      </c>
      <c r="H236" s="1" t="s">
        <v>383</v>
      </c>
    </row>
    <row r="237" spans="1:8">
      <c r="A237" s="1" t="s">
        <v>4</v>
      </c>
      <c r="B237" s="1" t="s">
        <v>126</v>
      </c>
      <c r="C237" s="1" t="s">
        <v>389</v>
      </c>
      <c r="D237" s="1" t="s">
        <v>389</v>
      </c>
      <c r="E237" s="1" t="s">
        <v>388</v>
      </c>
      <c r="F237" s="1">
        <v>9168244538</v>
      </c>
      <c r="G237" s="1" t="s">
        <v>387</v>
      </c>
      <c r="H237" s="1" t="s">
        <v>383</v>
      </c>
    </row>
    <row r="238" spans="1:8">
      <c r="A238" s="1" t="s">
        <v>4</v>
      </c>
      <c r="B238" s="1" t="s">
        <v>50</v>
      </c>
      <c r="C238" s="1" t="s">
        <v>386</v>
      </c>
      <c r="D238" s="1" t="s">
        <v>386</v>
      </c>
      <c r="E238" s="1" t="s">
        <v>385</v>
      </c>
      <c r="F238" s="1">
        <v>9798456806</v>
      </c>
      <c r="G238" s="1" t="s">
        <v>384</v>
      </c>
      <c r="H238" s="1" t="s">
        <v>383</v>
      </c>
    </row>
    <row r="239" spans="1:8">
      <c r="A239" s="1" t="s">
        <v>4</v>
      </c>
      <c r="B239" s="1" t="s">
        <v>113</v>
      </c>
      <c r="C239" s="1" t="s">
        <v>382</v>
      </c>
      <c r="D239" s="1" t="s">
        <v>382</v>
      </c>
      <c r="E239" s="1" t="s">
        <v>381</v>
      </c>
      <c r="F239" s="1">
        <v>9928447777</v>
      </c>
      <c r="G239" s="1" t="s">
        <v>380</v>
      </c>
      <c r="H239" s="1" t="s">
        <v>376</v>
      </c>
    </row>
    <row r="240" spans="1:8">
      <c r="A240" s="1" t="s">
        <v>4</v>
      </c>
      <c r="B240" s="1" t="s">
        <v>188</v>
      </c>
      <c r="C240" s="1" t="s">
        <v>379</v>
      </c>
      <c r="D240" s="1" t="s">
        <v>379</v>
      </c>
      <c r="E240" s="1" t="s">
        <v>378</v>
      </c>
      <c r="F240" s="1">
        <v>8696476557</v>
      </c>
      <c r="G240" s="1" t="s">
        <v>377</v>
      </c>
      <c r="H240" s="1" t="s">
        <v>376</v>
      </c>
    </row>
    <row r="241" spans="1:8">
      <c r="A241" s="1" t="s">
        <v>4</v>
      </c>
      <c r="B241" s="1" t="s">
        <v>17</v>
      </c>
      <c r="C241" s="1" t="s">
        <v>375</v>
      </c>
      <c r="D241" s="1" t="s">
        <v>374</v>
      </c>
      <c r="E241" s="1" t="s">
        <v>373</v>
      </c>
      <c r="F241" s="1">
        <v>9555943700</v>
      </c>
      <c r="G241" s="1" t="s">
        <v>372</v>
      </c>
      <c r="H241" s="1" t="s">
        <v>364</v>
      </c>
    </row>
    <row r="242" spans="1:8">
      <c r="A242" s="1" t="s">
        <v>4</v>
      </c>
      <c r="B242" s="1" t="s">
        <v>17</v>
      </c>
      <c r="C242" s="1" t="s">
        <v>371</v>
      </c>
      <c r="D242" s="1" t="s">
        <v>371</v>
      </c>
      <c r="E242" s="1" t="s">
        <v>22</v>
      </c>
      <c r="F242" s="1">
        <v>9829873296</v>
      </c>
      <c r="G242" s="1" t="s">
        <v>370</v>
      </c>
      <c r="H242" s="1" t="s">
        <v>364</v>
      </c>
    </row>
    <row r="243" spans="1:8">
      <c r="A243" s="1" t="s">
        <v>4</v>
      </c>
      <c r="B243" s="1" t="s">
        <v>17</v>
      </c>
      <c r="C243" s="1" t="s">
        <v>369</v>
      </c>
      <c r="D243" s="1" t="s">
        <v>369</v>
      </c>
      <c r="E243" s="1" t="s">
        <v>368</v>
      </c>
      <c r="F243" s="1">
        <v>9829677951</v>
      </c>
      <c r="G243" s="1" t="s">
        <v>367</v>
      </c>
      <c r="H243" s="1" t="s">
        <v>364</v>
      </c>
    </row>
    <row r="244" spans="1:8">
      <c r="A244" s="1" t="s">
        <v>4</v>
      </c>
      <c r="B244" s="1" t="s">
        <v>46</v>
      </c>
      <c r="C244" s="1" t="s">
        <v>366</v>
      </c>
      <c r="D244" s="1" t="s">
        <v>366</v>
      </c>
      <c r="E244" s="1" t="s">
        <v>267</v>
      </c>
      <c r="F244" s="1">
        <v>9828867633</v>
      </c>
      <c r="G244" s="1" t="s">
        <v>365</v>
      </c>
      <c r="H244" s="1" t="s">
        <v>364</v>
      </c>
    </row>
    <row r="245" spans="1:8">
      <c r="A245" s="1" t="s">
        <v>4</v>
      </c>
      <c r="B245" s="1" t="s">
        <v>17</v>
      </c>
      <c r="C245" s="1" t="s">
        <v>363</v>
      </c>
      <c r="D245" s="1" t="s">
        <v>363</v>
      </c>
      <c r="E245" s="1" t="s">
        <v>362</v>
      </c>
      <c r="F245" s="1">
        <v>9269171687</v>
      </c>
      <c r="G245" s="1" t="s">
        <v>361</v>
      </c>
      <c r="H245" s="2">
        <v>44202</v>
      </c>
    </row>
    <row r="246" spans="1:8">
      <c r="A246" s="1" t="s">
        <v>4</v>
      </c>
      <c r="B246" s="1" t="s">
        <v>17</v>
      </c>
      <c r="C246" s="1" t="s">
        <v>360</v>
      </c>
      <c r="D246" s="1" t="s">
        <v>360</v>
      </c>
      <c r="E246" s="1" t="s">
        <v>359</v>
      </c>
      <c r="F246" s="1">
        <v>9261786700</v>
      </c>
      <c r="G246" s="1" t="s">
        <v>358</v>
      </c>
      <c r="H246" s="2">
        <v>44202</v>
      </c>
    </row>
    <row r="247" spans="1:8">
      <c r="A247" s="1" t="s">
        <v>4</v>
      </c>
      <c r="B247" s="1" t="s">
        <v>126</v>
      </c>
      <c r="C247" s="1" t="s">
        <v>357</v>
      </c>
      <c r="D247" s="1" t="s">
        <v>357</v>
      </c>
      <c r="E247" s="1" t="s">
        <v>356</v>
      </c>
      <c r="F247" s="1">
        <v>9887550959</v>
      </c>
      <c r="G247" s="1" t="s">
        <v>355</v>
      </c>
      <c r="H247" s="2">
        <v>44261</v>
      </c>
    </row>
    <row r="248" spans="1:8">
      <c r="A248" s="1" t="s">
        <v>4</v>
      </c>
      <c r="B248" s="1" t="s">
        <v>64</v>
      </c>
      <c r="C248" s="1" t="s">
        <v>354</v>
      </c>
      <c r="D248" s="1" t="s">
        <v>354</v>
      </c>
      <c r="E248" s="1" t="s">
        <v>353</v>
      </c>
      <c r="F248" s="1">
        <v>7688923801</v>
      </c>
      <c r="G248" s="1" t="s">
        <v>352</v>
      </c>
      <c r="H248" s="2">
        <v>44292</v>
      </c>
    </row>
    <row r="249" spans="1:8">
      <c r="A249" s="1" t="s">
        <v>4</v>
      </c>
      <c r="B249" s="1" t="s">
        <v>3</v>
      </c>
      <c r="C249" s="1" t="s">
        <v>351</v>
      </c>
      <c r="D249" s="1" t="s">
        <v>351</v>
      </c>
      <c r="E249" s="1" t="s">
        <v>350</v>
      </c>
      <c r="F249" s="1">
        <v>9610400430</v>
      </c>
      <c r="G249" s="1" t="s">
        <v>349</v>
      </c>
      <c r="H249" s="2">
        <v>44322</v>
      </c>
    </row>
    <row r="250" spans="1:8">
      <c r="A250" s="1" t="s">
        <v>4</v>
      </c>
      <c r="B250" s="1" t="s">
        <v>17</v>
      </c>
      <c r="C250" s="1" t="s">
        <v>348</v>
      </c>
      <c r="D250" s="1" t="s">
        <v>348</v>
      </c>
      <c r="E250" s="1" t="s">
        <v>347</v>
      </c>
      <c r="F250" s="1">
        <v>9413120357</v>
      </c>
      <c r="G250" s="1" t="s">
        <v>346</v>
      </c>
      <c r="H250" s="2">
        <v>44322</v>
      </c>
    </row>
    <row r="251" spans="1:8">
      <c r="A251" s="1" t="s">
        <v>4</v>
      </c>
      <c r="B251" s="1" t="s">
        <v>84</v>
      </c>
      <c r="C251" s="1" t="s">
        <v>345</v>
      </c>
      <c r="D251" s="1" t="s">
        <v>345</v>
      </c>
      <c r="E251" s="1" t="s">
        <v>344</v>
      </c>
      <c r="F251" s="1">
        <v>9116726603</v>
      </c>
      <c r="G251" s="1" t="s">
        <v>343</v>
      </c>
      <c r="H251" s="2">
        <v>44353</v>
      </c>
    </row>
    <row r="252" spans="1:8">
      <c r="A252" s="1" t="s">
        <v>4</v>
      </c>
      <c r="B252" s="1" t="s">
        <v>126</v>
      </c>
      <c r="C252" s="1" t="s">
        <v>342</v>
      </c>
      <c r="D252" s="1" t="s">
        <v>342</v>
      </c>
      <c r="E252" s="1" t="s">
        <v>341</v>
      </c>
      <c r="F252" s="1">
        <v>7665649672</v>
      </c>
      <c r="G252" s="1" t="s">
        <v>340</v>
      </c>
      <c r="H252" s="2">
        <v>44353</v>
      </c>
    </row>
    <row r="253" spans="1:8">
      <c r="A253" s="1" t="s">
        <v>4</v>
      </c>
      <c r="B253" s="1" t="s">
        <v>50</v>
      </c>
      <c r="C253" s="1" t="s">
        <v>339</v>
      </c>
      <c r="D253" s="1" t="s">
        <v>339</v>
      </c>
      <c r="E253" s="1" t="s">
        <v>338</v>
      </c>
      <c r="F253" s="1">
        <v>9983329628</v>
      </c>
      <c r="G253" s="1" t="s">
        <v>337</v>
      </c>
      <c r="H253" s="2">
        <v>44353</v>
      </c>
    </row>
    <row r="254" spans="1:8">
      <c r="A254" s="1" t="s">
        <v>4</v>
      </c>
      <c r="B254" s="1" t="s">
        <v>188</v>
      </c>
      <c r="C254" s="1" t="s">
        <v>336</v>
      </c>
      <c r="D254" s="1" t="s">
        <v>336</v>
      </c>
      <c r="E254" s="1" t="s">
        <v>335</v>
      </c>
      <c r="F254" s="1">
        <v>9521409058</v>
      </c>
      <c r="G254" s="1" t="s">
        <v>334</v>
      </c>
      <c r="H254" s="2">
        <v>44383</v>
      </c>
    </row>
    <row r="255" spans="1:8">
      <c r="A255" s="1" t="s">
        <v>4</v>
      </c>
      <c r="B255" s="1" t="s">
        <v>126</v>
      </c>
      <c r="C255" s="1" t="s">
        <v>333</v>
      </c>
      <c r="D255" s="1" t="s">
        <v>333</v>
      </c>
      <c r="E255" s="1" t="s">
        <v>332</v>
      </c>
      <c r="F255" s="1">
        <v>8875043833</v>
      </c>
      <c r="G255" s="1" t="s">
        <v>331</v>
      </c>
      <c r="H255" s="2">
        <v>44383</v>
      </c>
    </row>
    <row r="256" spans="1:8">
      <c r="A256" s="1" t="s">
        <v>4</v>
      </c>
      <c r="B256" s="1" t="s">
        <v>46</v>
      </c>
      <c r="C256" s="1" t="s">
        <v>330</v>
      </c>
      <c r="D256" s="1" t="s">
        <v>330</v>
      </c>
      <c r="E256" s="1" t="s">
        <v>329</v>
      </c>
      <c r="F256" s="1">
        <v>6378224316</v>
      </c>
      <c r="G256" s="1" t="s">
        <v>328</v>
      </c>
      <c r="H256" s="2">
        <v>44414</v>
      </c>
    </row>
    <row r="257" spans="1:8">
      <c r="A257" s="1" t="s">
        <v>4</v>
      </c>
      <c r="B257" s="1" t="s">
        <v>261</v>
      </c>
      <c r="C257" s="1" t="s">
        <v>327</v>
      </c>
      <c r="D257" s="1" t="s">
        <v>327</v>
      </c>
      <c r="E257" s="1" t="s">
        <v>326</v>
      </c>
      <c r="F257" s="1">
        <v>8824812488</v>
      </c>
      <c r="G257" s="1" t="s">
        <v>325</v>
      </c>
      <c r="H257" s="2">
        <v>44445</v>
      </c>
    </row>
    <row r="258" spans="1:8">
      <c r="A258" s="1" t="s">
        <v>4</v>
      </c>
      <c r="B258" s="1" t="s">
        <v>64</v>
      </c>
      <c r="C258" s="1" t="s">
        <v>324</v>
      </c>
      <c r="D258" s="1" t="s">
        <v>324</v>
      </c>
      <c r="E258" s="1" t="s">
        <v>323</v>
      </c>
      <c r="F258" s="1">
        <v>9694245998</v>
      </c>
      <c r="G258" s="1" t="s">
        <v>322</v>
      </c>
      <c r="H258" s="2">
        <v>44475</v>
      </c>
    </row>
    <row r="259" spans="1:8">
      <c r="A259" s="1" t="s">
        <v>4</v>
      </c>
      <c r="B259" s="1" t="s">
        <v>50</v>
      </c>
      <c r="C259" s="1" t="s">
        <v>321</v>
      </c>
      <c r="D259" s="1" t="s">
        <v>321</v>
      </c>
      <c r="E259" s="1" t="s">
        <v>320</v>
      </c>
      <c r="F259" s="1">
        <v>6367610286</v>
      </c>
      <c r="G259" s="1" t="s">
        <v>319</v>
      </c>
      <c r="H259" s="2">
        <v>44475</v>
      </c>
    </row>
    <row r="260" spans="1:8">
      <c r="A260" s="1" t="s">
        <v>4</v>
      </c>
      <c r="B260" s="1" t="s">
        <v>50</v>
      </c>
      <c r="C260" s="1" t="s">
        <v>318</v>
      </c>
      <c r="D260" s="1" t="s">
        <v>318</v>
      </c>
      <c r="E260" s="1" t="s">
        <v>317</v>
      </c>
      <c r="F260" s="1">
        <v>9024051884</v>
      </c>
      <c r="G260" s="1" t="s">
        <v>316</v>
      </c>
      <c r="H260" s="2">
        <v>44506</v>
      </c>
    </row>
    <row r="261" spans="1:8">
      <c r="A261" s="1" t="s">
        <v>4</v>
      </c>
      <c r="B261" s="1" t="s">
        <v>17</v>
      </c>
      <c r="C261" s="1" t="s">
        <v>315</v>
      </c>
      <c r="D261" s="1" t="s">
        <v>315</v>
      </c>
      <c r="E261" s="1" t="s">
        <v>314</v>
      </c>
      <c r="F261" s="1">
        <v>6377214694</v>
      </c>
      <c r="G261" s="1" t="s">
        <v>313</v>
      </c>
      <c r="H261" s="2">
        <v>44506</v>
      </c>
    </row>
    <row r="262" spans="1:8">
      <c r="A262" s="1" t="s">
        <v>4</v>
      </c>
      <c r="B262" s="1" t="s">
        <v>126</v>
      </c>
      <c r="C262" s="1" t="s">
        <v>312</v>
      </c>
      <c r="D262" s="1" t="s">
        <v>312</v>
      </c>
      <c r="E262" s="1" t="s">
        <v>311</v>
      </c>
      <c r="F262" s="1">
        <v>7357723528</v>
      </c>
      <c r="G262" s="1" t="s">
        <v>310</v>
      </c>
      <c r="H262" s="2">
        <v>44536</v>
      </c>
    </row>
    <row r="263" spans="1:8">
      <c r="A263" s="1" t="s">
        <v>4</v>
      </c>
      <c r="B263" s="1" t="s">
        <v>17</v>
      </c>
      <c r="C263" s="1" t="s">
        <v>309</v>
      </c>
      <c r="D263" s="1" t="s">
        <v>309</v>
      </c>
      <c r="E263" s="1" t="s">
        <v>308</v>
      </c>
      <c r="F263" s="1">
        <v>7733941668</v>
      </c>
      <c r="G263" s="1" t="s">
        <v>307</v>
      </c>
      <c r="H263" s="1" t="s">
        <v>304</v>
      </c>
    </row>
    <row r="264" spans="1:8">
      <c r="A264" s="1" t="s">
        <v>4</v>
      </c>
      <c r="B264" s="1" t="s">
        <v>17</v>
      </c>
      <c r="C264" s="1" t="s">
        <v>306</v>
      </c>
      <c r="D264" s="1" t="s">
        <v>306</v>
      </c>
      <c r="E264" s="1" t="s">
        <v>169</v>
      </c>
      <c r="F264" s="1">
        <v>7737123223</v>
      </c>
      <c r="G264" s="1" t="s">
        <v>305</v>
      </c>
      <c r="H264" s="1" t="s">
        <v>304</v>
      </c>
    </row>
    <row r="265" spans="1:8">
      <c r="A265" s="1" t="s">
        <v>4</v>
      </c>
      <c r="B265" s="1" t="s">
        <v>17</v>
      </c>
      <c r="C265" s="1" t="s">
        <v>303</v>
      </c>
      <c r="D265" s="1" t="s">
        <v>303</v>
      </c>
      <c r="E265" s="1" t="s">
        <v>302</v>
      </c>
      <c r="F265" s="1">
        <v>9252190424</v>
      </c>
      <c r="G265" s="1" t="s">
        <v>301</v>
      </c>
      <c r="H265" s="1" t="s">
        <v>297</v>
      </c>
    </row>
    <row r="266" spans="1:8">
      <c r="A266" s="1" t="s">
        <v>4</v>
      </c>
      <c r="B266" s="1" t="s">
        <v>17</v>
      </c>
      <c r="C266" s="1" t="s">
        <v>300</v>
      </c>
      <c r="D266" s="1" t="s">
        <v>300</v>
      </c>
      <c r="E266" s="1" t="s">
        <v>299</v>
      </c>
      <c r="F266" s="1">
        <v>8233833775</v>
      </c>
      <c r="G266" s="1" t="s">
        <v>298</v>
      </c>
      <c r="H266" s="1" t="s">
        <v>297</v>
      </c>
    </row>
    <row r="267" spans="1:8">
      <c r="A267" s="1" t="s">
        <v>4</v>
      </c>
      <c r="B267" s="1" t="s">
        <v>84</v>
      </c>
      <c r="C267" s="1" t="s">
        <v>296</v>
      </c>
      <c r="D267" s="1" t="s">
        <v>296</v>
      </c>
      <c r="E267" s="1" t="s">
        <v>295</v>
      </c>
      <c r="F267" s="1">
        <v>6350242512</v>
      </c>
      <c r="G267" s="1" t="s">
        <v>294</v>
      </c>
      <c r="H267" s="1" t="s">
        <v>290</v>
      </c>
    </row>
    <row r="268" spans="1:8">
      <c r="A268" s="1" t="s">
        <v>4</v>
      </c>
      <c r="B268" s="1" t="s">
        <v>17</v>
      </c>
      <c r="C268" s="1" t="s">
        <v>293</v>
      </c>
      <c r="D268" s="1" t="s">
        <v>293</v>
      </c>
      <c r="E268" s="1" t="s">
        <v>292</v>
      </c>
      <c r="F268" s="1">
        <v>7339786117</v>
      </c>
      <c r="G268" s="1" t="s">
        <v>291</v>
      </c>
      <c r="H268" s="1" t="s">
        <v>290</v>
      </c>
    </row>
    <row r="269" spans="1:8">
      <c r="A269" s="1" t="s">
        <v>4</v>
      </c>
      <c r="B269" s="1" t="s">
        <v>17</v>
      </c>
      <c r="C269" s="1" t="s">
        <v>289</v>
      </c>
      <c r="D269" s="1" t="s">
        <v>288</v>
      </c>
      <c r="E269" s="1" t="s">
        <v>287</v>
      </c>
      <c r="F269" s="1">
        <v>7737137090</v>
      </c>
      <c r="G269" s="1" t="s">
        <v>286</v>
      </c>
      <c r="H269" s="1" t="s">
        <v>285</v>
      </c>
    </row>
    <row r="270" spans="1:8">
      <c r="A270" s="1" t="s">
        <v>4</v>
      </c>
      <c r="B270" s="1" t="s">
        <v>17</v>
      </c>
      <c r="C270" s="1" t="s">
        <v>284</v>
      </c>
      <c r="D270" s="1" t="s">
        <v>284</v>
      </c>
      <c r="E270" s="1" t="s">
        <v>283</v>
      </c>
      <c r="F270" s="1">
        <v>8764906233</v>
      </c>
      <c r="G270" s="1" t="s">
        <v>282</v>
      </c>
      <c r="H270" s="1" t="s">
        <v>281</v>
      </c>
    </row>
    <row r="271" spans="1:8">
      <c r="A271" s="1" t="s">
        <v>4</v>
      </c>
      <c r="B271" s="1" t="s">
        <v>3</v>
      </c>
      <c r="C271" s="1" t="s">
        <v>280</v>
      </c>
      <c r="D271" s="1" t="s">
        <v>279</v>
      </c>
      <c r="E271" s="1" t="s">
        <v>278</v>
      </c>
      <c r="F271" s="1">
        <v>9079368976</v>
      </c>
      <c r="G271" s="1" t="s">
        <v>277</v>
      </c>
      <c r="H271" s="1" t="s">
        <v>274</v>
      </c>
    </row>
    <row r="272" spans="1:8">
      <c r="A272" s="1" t="s">
        <v>4</v>
      </c>
      <c r="B272" s="1" t="s">
        <v>17</v>
      </c>
      <c r="C272" s="1" t="e">
        <f>-MAKRANAMAKRANA</f>
        <v>#NAME?</v>
      </c>
      <c r="D272" s="1" t="e">
        <f>-MAKRANAMAKRANA</f>
        <v>#NAME?</v>
      </c>
      <c r="E272" s="1" t="s">
        <v>276</v>
      </c>
      <c r="F272" s="1">
        <v>9252989230</v>
      </c>
      <c r="G272" s="1" t="s">
        <v>275</v>
      </c>
      <c r="H272" s="1" t="s">
        <v>274</v>
      </c>
    </row>
    <row r="273" spans="1:8">
      <c r="A273" s="1" t="s">
        <v>4</v>
      </c>
      <c r="B273" s="1" t="s">
        <v>17</v>
      </c>
      <c r="C273" s="1" t="s">
        <v>273</v>
      </c>
      <c r="D273" s="1" t="s">
        <v>272</v>
      </c>
      <c r="E273" s="1" t="s">
        <v>271</v>
      </c>
      <c r="F273" s="1">
        <v>8619453370</v>
      </c>
      <c r="G273" s="1" t="s">
        <v>270</v>
      </c>
      <c r="H273" s="1" t="s">
        <v>269</v>
      </c>
    </row>
    <row r="274" spans="1:8">
      <c r="A274" s="1" t="s">
        <v>4</v>
      </c>
      <c r="B274" s="1" t="s">
        <v>50</v>
      </c>
      <c r="C274" s="1" t="s">
        <v>268</v>
      </c>
      <c r="D274" s="1" t="s">
        <v>268</v>
      </c>
      <c r="E274" s="1" t="s">
        <v>267</v>
      </c>
      <c r="F274" s="1">
        <v>9462101960</v>
      </c>
      <c r="G274" s="1" t="s">
        <v>266</v>
      </c>
      <c r="H274" s="1" t="s">
        <v>262</v>
      </c>
    </row>
    <row r="275" spans="1:8">
      <c r="A275" s="1" t="s">
        <v>4</v>
      </c>
      <c r="B275" s="1" t="s">
        <v>126</v>
      </c>
      <c r="C275" s="1" t="s">
        <v>265</v>
      </c>
      <c r="D275" s="1" t="s">
        <v>265</v>
      </c>
      <c r="E275" s="1" t="s">
        <v>264</v>
      </c>
      <c r="F275" s="1">
        <v>9079463643</v>
      </c>
      <c r="G275" s="1" t="s">
        <v>263</v>
      </c>
      <c r="H275" s="1" t="s">
        <v>262</v>
      </c>
    </row>
    <row r="276" spans="1:8">
      <c r="A276" s="1" t="s">
        <v>4</v>
      </c>
      <c r="B276" s="1" t="s">
        <v>261</v>
      </c>
      <c r="C276" s="1" t="s">
        <v>260</v>
      </c>
      <c r="D276" s="1" t="s">
        <v>260</v>
      </c>
      <c r="E276" s="1" t="s">
        <v>259</v>
      </c>
      <c r="F276" s="1">
        <v>6375810575</v>
      </c>
      <c r="G276" s="1" t="s">
        <v>258</v>
      </c>
      <c r="H276" s="1" t="s">
        <v>257</v>
      </c>
    </row>
    <row r="277" spans="1:8">
      <c r="A277" s="1" t="s">
        <v>4</v>
      </c>
      <c r="B277" s="1" t="s">
        <v>102</v>
      </c>
      <c r="C277" s="1" t="s">
        <v>256</v>
      </c>
      <c r="D277" s="1" t="s">
        <v>256</v>
      </c>
      <c r="E277" s="1" t="s">
        <v>255</v>
      </c>
      <c r="F277" s="1">
        <v>7507627414</v>
      </c>
      <c r="G277" s="1" t="s">
        <v>254</v>
      </c>
      <c r="H277" s="1" t="s">
        <v>253</v>
      </c>
    </row>
    <row r="278" spans="1:8">
      <c r="A278" s="1" t="s">
        <v>4</v>
      </c>
      <c r="B278" s="1" t="s">
        <v>46</v>
      </c>
      <c r="C278" s="1" t="s">
        <v>252</v>
      </c>
      <c r="D278" s="1" t="s">
        <v>252</v>
      </c>
      <c r="E278" s="1" t="s">
        <v>251</v>
      </c>
      <c r="F278" s="1">
        <v>9983881278</v>
      </c>
      <c r="G278" s="1" t="s">
        <v>250</v>
      </c>
      <c r="H278" s="2">
        <v>44234</v>
      </c>
    </row>
    <row r="279" spans="1:8">
      <c r="A279" s="1" t="s">
        <v>4</v>
      </c>
      <c r="B279" s="1" t="s">
        <v>17</v>
      </c>
      <c r="C279" s="1" t="s">
        <v>249</v>
      </c>
      <c r="D279" s="1" t="s">
        <v>249</v>
      </c>
      <c r="E279" s="1" t="s">
        <v>248</v>
      </c>
      <c r="F279" s="1">
        <v>9269793334</v>
      </c>
      <c r="G279" s="1" t="s">
        <v>247</v>
      </c>
      <c r="H279" s="2">
        <v>44384</v>
      </c>
    </row>
    <row r="280" spans="1:8">
      <c r="A280" s="1" t="s">
        <v>4</v>
      </c>
      <c r="B280" s="1" t="s">
        <v>64</v>
      </c>
      <c r="C280" s="1" t="s">
        <v>68</v>
      </c>
      <c r="D280" s="1" t="s">
        <v>67</v>
      </c>
      <c r="E280" s="1" t="s">
        <v>246</v>
      </c>
      <c r="F280" s="1">
        <v>8766036076</v>
      </c>
      <c r="G280" s="1" t="s">
        <v>245</v>
      </c>
      <c r="H280" s="2">
        <v>44446</v>
      </c>
    </row>
    <row r="281" spans="1:8">
      <c r="A281" s="1" t="s">
        <v>4</v>
      </c>
      <c r="B281" s="1" t="s">
        <v>113</v>
      </c>
      <c r="C281" s="1" t="s">
        <v>244</v>
      </c>
      <c r="D281" s="1" t="s">
        <v>244</v>
      </c>
      <c r="E281" s="1" t="s">
        <v>243</v>
      </c>
      <c r="F281" s="1">
        <v>7891594288</v>
      </c>
      <c r="G281" s="1" t="s">
        <v>242</v>
      </c>
      <c r="H281" s="2">
        <v>44476</v>
      </c>
    </row>
    <row r="282" spans="1:8">
      <c r="A282" s="1" t="s">
        <v>4</v>
      </c>
      <c r="B282" s="1" t="s">
        <v>50</v>
      </c>
      <c r="C282" s="1" t="s">
        <v>241</v>
      </c>
      <c r="D282" s="1" t="s">
        <v>241</v>
      </c>
      <c r="E282" s="1" t="s">
        <v>240</v>
      </c>
      <c r="F282" s="1">
        <v>9660512540</v>
      </c>
      <c r="G282" s="1" t="s">
        <v>239</v>
      </c>
      <c r="H282" s="2">
        <v>44537</v>
      </c>
    </row>
    <row r="283" spans="1:8">
      <c r="A283" s="1" t="s">
        <v>4</v>
      </c>
      <c r="B283" s="1" t="s">
        <v>9</v>
      </c>
      <c r="C283" s="1" t="s">
        <v>238</v>
      </c>
      <c r="D283" s="1" t="s">
        <v>238</v>
      </c>
      <c r="E283" s="1" t="s">
        <v>237</v>
      </c>
      <c r="F283" s="1">
        <v>7742909138</v>
      </c>
      <c r="G283" s="1" t="s">
        <v>236</v>
      </c>
      <c r="H283" s="1" t="s">
        <v>228</v>
      </c>
    </row>
    <row r="284" spans="1:8">
      <c r="A284" s="1" t="s">
        <v>4</v>
      </c>
      <c r="B284" s="1" t="s">
        <v>84</v>
      </c>
      <c r="C284" s="1">
        <v>1</v>
      </c>
      <c r="D284" s="1">
        <v>1</v>
      </c>
      <c r="E284" s="1" t="s">
        <v>235</v>
      </c>
      <c r="F284" s="1">
        <v>8239986481</v>
      </c>
      <c r="G284" s="1" t="s">
        <v>234</v>
      </c>
      <c r="H284" s="1" t="s">
        <v>228</v>
      </c>
    </row>
    <row r="285" spans="1:8">
      <c r="A285" s="1" t="s">
        <v>4</v>
      </c>
      <c r="B285" s="1" t="s">
        <v>9</v>
      </c>
      <c r="C285" s="1" t="s">
        <v>227</v>
      </c>
      <c r="D285" s="1" t="s">
        <v>227</v>
      </c>
      <c r="E285" s="1" t="s">
        <v>233</v>
      </c>
      <c r="F285" s="1">
        <v>9024917307</v>
      </c>
      <c r="G285" s="1" t="s">
        <v>232</v>
      </c>
      <c r="H285" s="1" t="s">
        <v>228</v>
      </c>
    </row>
    <row r="286" spans="1:8">
      <c r="A286" s="1" t="s">
        <v>4</v>
      </c>
      <c r="B286" s="1" t="s">
        <v>84</v>
      </c>
      <c r="C286" s="1" t="s">
        <v>231</v>
      </c>
      <c r="D286" s="1" t="s">
        <v>231</v>
      </c>
      <c r="E286" s="1" t="s">
        <v>230</v>
      </c>
      <c r="F286" s="1">
        <v>9672554509</v>
      </c>
      <c r="G286" s="1" t="s">
        <v>229</v>
      </c>
      <c r="H286" s="1" t="s">
        <v>228</v>
      </c>
    </row>
    <row r="287" spans="1:8">
      <c r="A287" s="1" t="s">
        <v>4</v>
      </c>
      <c r="B287" s="1" t="s">
        <v>9</v>
      </c>
      <c r="C287" s="1" t="s">
        <v>227</v>
      </c>
      <c r="D287" s="1" t="s">
        <v>227</v>
      </c>
      <c r="E287" s="1" t="s">
        <v>226</v>
      </c>
      <c r="F287" s="1">
        <v>9982219716</v>
      </c>
      <c r="G287" s="1" t="s">
        <v>225</v>
      </c>
      <c r="H287" s="1" t="s">
        <v>224</v>
      </c>
    </row>
    <row r="288" spans="1:8">
      <c r="A288" s="1" t="s">
        <v>4</v>
      </c>
      <c r="B288" s="1" t="s">
        <v>126</v>
      </c>
      <c r="C288" s="1" t="s">
        <v>223</v>
      </c>
      <c r="D288" s="1" t="s">
        <v>223</v>
      </c>
      <c r="E288" s="1" t="s">
        <v>222</v>
      </c>
      <c r="F288" s="1">
        <v>8104293979</v>
      </c>
      <c r="G288" s="1" t="s">
        <v>221</v>
      </c>
      <c r="H288" s="1" t="s">
        <v>220</v>
      </c>
    </row>
    <row r="289" spans="1:8">
      <c r="A289" s="1" t="s">
        <v>4</v>
      </c>
      <c r="B289" s="1" t="s">
        <v>17</v>
      </c>
      <c r="C289" s="1" t="s">
        <v>219</v>
      </c>
      <c r="D289" s="1" t="s">
        <v>218</v>
      </c>
      <c r="E289" s="1" t="s">
        <v>217</v>
      </c>
      <c r="F289" s="1">
        <v>7014376521</v>
      </c>
      <c r="G289" s="1" t="s">
        <v>216</v>
      </c>
      <c r="H289" s="1" t="s">
        <v>215</v>
      </c>
    </row>
    <row r="290" spans="1:8">
      <c r="A290" s="1" t="s">
        <v>4</v>
      </c>
      <c r="B290" s="1" t="s">
        <v>50</v>
      </c>
      <c r="C290" s="1" t="s">
        <v>214</v>
      </c>
      <c r="D290" s="1" t="s">
        <v>214</v>
      </c>
      <c r="E290" s="1" t="s">
        <v>213</v>
      </c>
      <c r="F290" s="1">
        <v>9983291945</v>
      </c>
      <c r="G290" s="1" t="s">
        <v>212</v>
      </c>
      <c r="H290" s="1" t="s">
        <v>208</v>
      </c>
    </row>
    <row r="291" spans="1:8">
      <c r="A291" s="1" t="s">
        <v>4</v>
      </c>
      <c r="B291" s="1" t="s">
        <v>3</v>
      </c>
      <c r="C291" s="1" t="s">
        <v>211</v>
      </c>
      <c r="D291" s="1" t="s">
        <v>211</v>
      </c>
      <c r="E291" s="1" t="s">
        <v>210</v>
      </c>
      <c r="F291" s="1">
        <v>9352860071</v>
      </c>
      <c r="G291" s="1" t="s">
        <v>209</v>
      </c>
      <c r="H291" s="1" t="s">
        <v>208</v>
      </c>
    </row>
    <row r="292" spans="1:8">
      <c r="A292" s="1" t="s">
        <v>4</v>
      </c>
      <c r="B292" s="1" t="s">
        <v>17</v>
      </c>
      <c r="C292" s="1" t="s">
        <v>207</v>
      </c>
      <c r="D292" s="1" t="s">
        <v>206</v>
      </c>
      <c r="E292" s="1" t="s">
        <v>205</v>
      </c>
      <c r="F292" s="1">
        <v>7014277956</v>
      </c>
      <c r="G292" s="1" t="s">
        <v>204</v>
      </c>
      <c r="H292" s="1" t="s">
        <v>199</v>
      </c>
    </row>
    <row r="293" spans="1:8">
      <c r="A293" s="1" t="s">
        <v>4</v>
      </c>
      <c r="B293" s="1" t="s">
        <v>17</v>
      </c>
      <c r="C293" s="1" t="e">
        <f>-MAKRANAMAKRANA</f>
        <v>#NAME?</v>
      </c>
      <c r="D293" s="1" t="e">
        <f>-MAKRANAMAKRANA</f>
        <v>#NAME?</v>
      </c>
      <c r="E293" s="1" t="s">
        <v>203</v>
      </c>
      <c r="F293" s="1">
        <v>9214909804</v>
      </c>
      <c r="G293" s="1" t="s">
        <v>202</v>
      </c>
      <c r="H293" s="1" t="s">
        <v>199</v>
      </c>
    </row>
    <row r="294" spans="1:8">
      <c r="A294" s="1" t="s">
        <v>4</v>
      </c>
      <c r="B294" s="1" t="s">
        <v>17</v>
      </c>
      <c r="C294" s="1" t="e">
        <f>-HOME SIGNAL KE PASS MAKRANAMAKRANA</f>
        <v>#NAME?</v>
      </c>
      <c r="D294" s="1" t="e">
        <f>-HOME SIGNAL KE PASS MAKRANAMAKRANA</f>
        <v>#NAME?</v>
      </c>
      <c r="E294" s="1" t="s">
        <v>201</v>
      </c>
      <c r="F294" s="1">
        <v>7849883471</v>
      </c>
      <c r="G294" s="1" t="s">
        <v>200</v>
      </c>
      <c r="H294" s="1" t="s">
        <v>199</v>
      </c>
    </row>
    <row r="295" spans="1:8">
      <c r="A295" s="1" t="s">
        <v>4</v>
      </c>
      <c r="B295" s="1" t="s">
        <v>64</v>
      </c>
      <c r="C295" s="1" t="s">
        <v>198</v>
      </c>
      <c r="D295" s="1" t="s">
        <v>198</v>
      </c>
      <c r="E295" s="1" t="s">
        <v>197</v>
      </c>
      <c r="F295" s="1">
        <v>8442094408</v>
      </c>
      <c r="G295" s="1" t="s">
        <v>196</v>
      </c>
      <c r="H295" s="1" t="s">
        <v>195</v>
      </c>
    </row>
    <row r="296" spans="1:8">
      <c r="A296" s="1" t="s">
        <v>4</v>
      </c>
      <c r="B296" s="1" t="s">
        <v>17</v>
      </c>
      <c r="C296" s="1" t="e">
        <f>-GULJAR PURA BNDHYA KUA KI GALI MAKRANAMAKRANA</f>
        <v>#NAME?</v>
      </c>
      <c r="D296" s="1" t="e">
        <f>-GULJAR PURA BNDHYA KUA KI GALI MAKRANAMAKRANA</f>
        <v>#NAME?</v>
      </c>
      <c r="E296" s="1" t="s">
        <v>194</v>
      </c>
      <c r="F296" s="1">
        <v>9783441104</v>
      </c>
      <c r="G296" s="1" t="s">
        <v>193</v>
      </c>
      <c r="H296" s="1" t="s">
        <v>192</v>
      </c>
    </row>
    <row r="297" spans="1:8">
      <c r="A297" s="1" t="s">
        <v>4</v>
      </c>
      <c r="B297" s="1" t="s">
        <v>84</v>
      </c>
      <c r="C297" s="1" t="s">
        <v>191</v>
      </c>
      <c r="D297" s="1" t="s">
        <v>191</v>
      </c>
      <c r="E297" s="1" t="s">
        <v>190</v>
      </c>
      <c r="F297" s="1">
        <v>9166023478</v>
      </c>
      <c r="G297" s="1" t="s">
        <v>189</v>
      </c>
      <c r="H297" s="2">
        <v>44263</v>
      </c>
    </row>
    <row r="298" spans="1:8">
      <c r="A298" s="1" t="s">
        <v>4</v>
      </c>
      <c r="B298" s="1" t="s">
        <v>188</v>
      </c>
      <c r="C298" s="1" t="s">
        <v>187</v>
      </c>
      <c r="D298" s="1" t="s">
        <v>187</v>
      </c>
      <c r="E298" s="1" t="s">
        <v>186</v>
      </c>
      <c r="F298" s="1">
        <v>7073448830</v>
      </c>
      <c r="G298" s="1" t="s">
        <v>185</v>
      </c>
      <c r="H298" s="2">
        <v>44263</v>
      </c>
    </row>
    <row r="299" spans="1:8">
      <c r="A299" s="1" t="s">
        <v>4</v>
      </c>
      <c r="B299" s="1" t="s">
        <v>50</v>
      </c>
      <c r="C299" s="1" t="s">
        <v>184</v>
      </c>
      <c r="D299" s="1" t="s">
        <v>183</v>
      </c>
      <c r="E299" s="1" t="s">
        <v>182</v>
      </c>
      <c r="F299" s="1">
        <v>8875647971</v>
      </c>
      <c r="G299" s="1" t="s">
        <v>181</v>
      </c>
      <c r="H299" s="2">
        <v>44355</v>
      </c>
    </row>
    <row r="300" spans="1:8">
      <c r="A300" s="1" t="s">
        <v>4</v>
      </c>
      <c r="B300" s="1" t="s">
        <v>64</v>
      </c>
      <c r="C300" s="1" t="s">
        <v>180</v>
      </c>
      <c r="D300" s="1" t="s">
        <v>180</v>
      </c>
      <c r="E300" s="1" t="s">
        <v>179</v>
      </c>
      <c r="F300" s="1">
        <v>9586812120</v>
      </c>
      <c r="G300" s="1" t="s">
        <v>178</v>
      </c>
      <c r="H300" s="2">
        <v>44385</v>
      </c>
    </row>
    <row r="301" spans="1:8">
      <c r="A301" s="1" t="s">
        <v>4</v>
      </c>
      <c r="B301" s="1" t="s">
        <v>9</v>
      </c>
      <c r="C301" s="1">
        <v>10</v>
      </c>
      <c r="D301" s="1">
        <v>10</v>
      </c>
      <c r="E301" s="1" t="s">
        <v>25</v>
      </c>
      <c r="F301" s="1">
        <v>7737026920</v>
      </c>
      <c r="G301" s="1" t="s">
        <v>177</v>
      </c>
      <c r="H301" s="2">
        <v>44416</v>
      </c>
    </row>
    <row r="302" spans="1:8">
      <c r="A302" s="1" t="s">
        <v>4</v>
      </c>
      <c r="B302" s="1" t="s">
        <v>84</v>
      </c>
      <c r="C302" s="1" t="s">
        <v>176</v>
      </c>
      <c r="D302" s="1" t="s">
        <v>176</v>
      </c>
      <c r="E302" s="1" t="s">
        <v>175</v>
      </c>
      <c r="F302" s="1">
        <v>7878824969</v>
      </c>
      <c r="G302" s="1" t="s">
        <v>174</v>
      </c>
      <c r="H302" s="2">
        <v>44538</v>
      </c>
    </row>
    <row r="303" spans="1:8">
      <c r="A303" s="1" t="s">
        <v>4</v>
      </c>
      <c r="B303" s="1" t="s">
        <v>3</v>
      </c>
      <c r="C303" s="1">
        <v>90</v>
      </c>
      <c r="D303" s="1">
        <v>90</v>
      </c>
      <c r="E303" s="1" t="s">
        <v>173</v>
      </c>
      <c r="F303" s="1">
        <v>9828790570</v>
      </c>
      <c r="G303" s="1" t="s">
        <v>172</v>
      </c>
      <c r="H303" s="1" t="s">
        <v>171</v>
      </c>
    </row>
    <row r="304" spans="1:8">
      <c r="A304" s="1" t="s">
        <v>4</v>
      </c>
      <c r="B304" s="1" t="s">
        <v>17</v>
      </c>
      <c r="C304" s="1" t="s">
        <v>170</v>
      </c>
      <c r="D304" s="1" t="s">
        <v>170</v>
      </c>
      <c r="E304" s="1" t="s">
        <v>169</v>
      </c>
      <c r="F304" s="1">
        <v>8000491105</v>
      </c>
      <c r="G304" s="1" t="s">
        <v>168</v>
      </c>
      <c r="H304" s="1" t="s">
        <v>158</v>
      </c>
    </row>
    <row r="305" spans="1:8">
      <c r="A305" s="1" t="s">
        <v>4</v>
      </c>
      <c r="B305" s="1" t="s">
        <v>3</v>
      </c>
      <c r="C305" s="1" t="s">
        <v>167</v>
      </c>
      <c r="D305" s="1" t="s">
        <v>167</v>
      </c>
      <c r="E305" s="1" t="s">
        <v>166</v>
      </c>
      <c r="F305" s="1">
        <v>9649915114</v>
      </c>
      <c r="G305" s="1" t="s">
        <v>165</v>
      </c>
      <c r="H305" s="1" t="s">
        <v>158</v>
      </c>
    </row>
    <row r="306" spans="1:8">
      <c r="A306" s="1" t="s">
        <v>4</v>
      </c>
      <c r="B306" s="1" t="s">
        <v>17</v>
      </c>
      <c r="C306" s="1" t="s">
        <v>164</v>
      </c>
      <c r="D306" s="1" t="s">
        <v>164</v>
      </c>
      <c r="E306" s="1" t="s">
        <v>163</v>
      </c>
      <c r="F306" s="1">
        <v>9875065825</v>
      </c>
      <c r="G306" s="1" t="s">
        <v>162</v>
      </c>
      <c r="H306" s="1" t="s">
        <v>158</v>
      </c>
    </row>
    <row r="307" spans="1:8">
      <c r="A307" s="1" t="s">
        <v>4</v>
      </c>
      <c r="B307" s="1" t="s">
        <v>34</v>
      </c>
      <c r="C307" s="1" t="s">
        <v>161</v>
      </c>
      <c r="D307" s="1" t="s">
        <v>161</v>
      </c>
      <c r="E307" s="1" t="s">
        <v>160</v>
      </c>
      <c r="F307" s="1">
        <v>7239802116</v>
      </c>
      <c r="G307" s="1" t="s">
        <v>159</v>
      </c>
      <c r="H307" s="1" t="s">
        <v>158</v>
      </c>
    </row>
    <row r="308" spans="1:8">
      <c r="A308" s="1" t="s">
        <v>4</v>
      </c>
      <c r="B308" s="1" t="s">
        <v>9</v>
      </c>
      <c r="C308" s="1" t="s">
        <v>157</v>
      </c>
      <c r="D308" s="1" t="s">
        <v>157</v>
      </c>
      <c r="E308" s="1" t="s">
        <v>156</v>
      </c>
      <c r="F308" s="1">
        <v>9784973390</v>
      </c>
      <c r="G308" s="1" t="s">
        <v>155</v>
      </c>
      <c r="H308" s="1" t="s">
        <v>154</v>
      </c>
    </row>
    <row r="309" spans="1:8">
      <c r="A309" s="1" t="s">
        <v>4</v>
      </c>
      <c r="B309" s="1" t="s">
        <v>50</v>
      </c>
      <c r="C309" s="1" t="s">
        <v>153</v>
      </c>
      <c r="D309" s="1" t="s">
        <v>153</v>
      </c>
      <c r="E309" s="1" t="s">
        <v>152</v>
      </c>
      <c r="F309" s="1">
        <v>7568058238</v>
      </c>
      <c r="G309" s="1" t="s">
        <v>151</v>
      </c>
      <c r="H309" s="1" t="s">
        <v>147</v>
      </c>
    </row>
    <row r="310" spans="1:8">
      <c r="A310" s="1" t="s">
        <v>4</v>
      </c>
      <c r="B310" s="1" t="s">
        <v>12</v>
      </c>
      <c r="C310" s="1" t="s">
        <v>150</v>
      </c>
      <c r="D310" s="1" t="s">
        <v>150</v>
      </c>
      <c r="E310" s="1" t="s">
        <v>149</v>
      </c>
      <c r="F310" s="1">
        <v>9413774461</v>
      </c>
      <c r="G310" s="1" t="s">
        <v>148</v>
      </c>
      <c r="H310" s="1" t="s">
        <v>147</v>
      </c>
    </row>
    <row r="311" spans="1:8">
      <c r="A311" s="1" t="s">
        <v>4</v>
      </c>
      <c r="B311" s="1" t="s">
        <v>64</v>
      </c>
      <c r="C311" s="1" t="s">
        <v>146</v>
      </c>
      <c r="D311" s="1" t="s">
        <v>146</v>
      </c>
      <c r="E311" s="1" t="s">
        <v>145</v>
      </c>
      <c r="F311" s="1">
        <v>8875744039</v>
      </c>
      <c r="G311" s="1" t="s">
        <v>144</v>
      </c>
      <c r="H311" s="1" t="s">
        <v>143</v>
      </c>
    </row>
    <row r="312" spans="1:8">
      <c r="A312" s="1" t="s">
        <v>4</v>
      </c>
      <c r="B312" s="1" t="s">
        <v>3</v>
      </c>
      <c r="C312" s="1">
        <v>1</v>
      </c>
      <c r="D312" s="1">
        <v>1</v>
      </c>
      <c r="E312" s="1" t="s">
        <v>142</v>
      </c>
      <c r="F312" s="1">
        <v>9672950966</v>
      </c>
      <c r="G312" s="1" t="s">
        <v>141</v>
      </c>
      <c r="H312" s="1" t="s">
        <v>140</v>
      </c>
    </row>
    <row r="313" spans="1:8">
      <c r="A313" s="1" t="s">
        <v>4</v>
      </c>
      <c r="B313" s="1" t="s">
        <v>17</v>
      </c>
      <c r="C313" s="1" t="s">
        <v>139</v>
      </c>
      <c r="D313" s="1" t="s">
        <v>139</v>
      </c>
      <c r="E313" s="1" t="s">
        <v>138</v>
      </c>
      <c r="F313" s="1">
        <v>9549897244</v>
      </c>
      <c r="G313" s="1" t="s">
        <v>137</v>
      </c>
      <c r="H313" s="1" t="s">
        <v>136</v>
      </c>
    </row>
    <row r="314" spans="1:8">
      <c r="A314" s="1" t="s">
        <v>4</v>
      </c>
      <c r="B314" s="1" t="s">
        <v>46</v>
      </c>
      <c r="C314" s="1" t="s">
        <v>135</v>
      </c>
      <c r="D314" s="1" t="s">
        <v>135</v>
      </c>
      <c r="E314" s="1" t="s">
        <v>134</v>
      </c>
      <c r="F314" s="1">
        <v>9783365762</v>
      </c>
      <c r="G314" s="1" t="s">
        <v>133</v>
      </c>
      <c r="H314" s="1" t="s">
        <v>122</v>
      </c>
    </row>
    <row r="315" spans="1:8">
      <c r="A315" s="1" t="s">
        <v>4</v>
      </c>
      <c r="B315" s="1" t="s">
        <v>46</v>
      </c>
      <c r="C315" s="1" t="s">
        <v>132</v>
      </c>
      <c r="D315" s="1" t="s">
        <v>132</v>
      </c>
      <c r="E315" s="1" t="s">
        <v>131</v>
      </c>
      <c r="F315" s="1">
        <v>8209170589</v>
      </c>
      <c r="G315" s="1" t="s">
        <v>130</v>
      </c>
      <c r="H315" s="1" t="s">
        <v>122</v>
      </c>
    </row>
    <row r="316" spans="1:8">
      <c r="A316" s="1" t="s">
        <v>4</v>
      </c>
      <c r="B316" s="1" t="s">
        <v>64</v>
      </c>
      <c r="C316" s="1" t="s">
        <v>129</v>
      </c>
      <c r="D316" s="1" t="s">
        <v>129</v>
      </c>
      <c r="E316" s="1" t="s">
        <v>128</v>
      </c>
      <c r="F316" s="1">
        <v>7878318124</v>
      </c>
      <c r="G316" s="1" t="s">
        <v>127</v>
      </c>
      <c r="H316" s="1" t="s">
        <v>122</v>
      </c>
    </row>
    <row r="317" spans="1:8">
      <c r="A317" s="1" t="s">
        <v>4</v>
      </c>
      <c r="B317" s="1" t="s">
        <v>126</v>
      </c>
      <c r="C317" s="1" t="s">
        <v>125</v>
      </c>
      <c r="D317" s="1" t="s">
        <v>125</v>
      </c>
      <c r="E317" s="1" t="s">
        <v>124</v>
      </c>
      <c r="F317" s="1">
        <v>9672012525</v>
      </c>
      <c r="G317" s="1" t="s">
        <v>123</v>
      </c>
      <c r="H317" s="1" t="s">
        <v>122</v>
      </c>
    </row>
    <row r="318" spans="1:8">
      <c r="A318" s="1" t="s">
        <v>4</v>
      </c>
      <c r="B318" s="1" t="s">
        <v>64</v>
      </c>
      <c r="C318" s="1" t="s">
        <v>121</v>
      </c>
      <c r="D318" s="1" t="s">
        <v>121</v>
      </c>
      <c r="E318" s="1" t="s">
        <v>120</v>
      </c>
      <c r="F318" s="1">
        <v>9549928457</v>
      </c>
      <c r="G318" s="1" t="s">
        <v>119</v>
      </c>
      <c r="H318" s="1" t="s">
        <v>118</v>
      </c>
    </row>
    <row r="319" spans="1:8">
      <c r="A319" s="1" t="s">
        <v>4</v>
      </c>
      <c r="B319" s="1" t="s">
        <v>64</v>
      </c>
      <c r="C319" s="1" t="s">
        <v>117</v>
      </c>
      <c r="D319" s="1" t="s">
        <v>117</v>
      </c>
      <c r="E319" s="1" t="s">
        <v>116</v>
      </c>
      <c r="F319" s="1">
        <v>9785014077</v>
      </c>
      <c r="G319" s="1" t="s">
        <v>115</v>
      </c>
      <c r="H319" s="1" t="s">
        <v>114</v>
      </c>
    </row>
    <row r="320" spans="1:8">
      <c r="A320" s="1" t="s">
        <v>4</v>
      </c>
      <c r="B320" s="1" t="s">
        <v>113</v>
      </c>
      <c r="C320" s="1" t="s">
        <v>112</v>
      </c>
      <c r="D320" s="1" t="s">
        <v>112</v>
      </c>
      <c r="E320" s="1" t="s">
        <v>111</v>
      </c>
      <c r="F320" s="1">
        <v>9358713057</v>
      </c>
      <c r="G320" s="1" t="s">
        <v>110</v>
      </c>
      <c r="H320" s="1" t="s">
        <v>109</v>
      </c>
    </row>
    <row r="321" spans="1:8">
      <c r="A321" s="1" t="s">
        <v>4</v>
      </c>
      <c r="B321" s="1" t="s">
        <v>64</v>
      </c>
      <c r="C321" s="1" t="s">
        <v>108</v>
      </c>
      <c r="D321" s="1" t="s">
        <v>108</v>
      </c>
      <c r="E321" s="1" t="s">
        <v>25</v>
      </c>
      <c r="F321" s="1">
        <v>9928637906</v>
      </c>
      <c r="G321" s="1" t="s">
        <v>107</v>
      </c>
      <c r="H321" s="1" t="s">
        <v>103</v>
      </c>
    </row>
    <row r="322" spans="1:8">
      <c r="A322" s="1" t="s">
        <v>4</v>
      </c>
      <c r="B322" s="1" t="s">
        <v>17</v>
      </c>
      <c r="C322" s="1" t="s">
        <v>106</v>
      </c>
      <c r="D322" s="1" t="s">
        <v>106</v>
      </c>
      <c r="E322" s="1" t="s">
        <v>105</v>
      </c>
      <c r="F322" s="1">
        <v>9251390212</v>
      </c>
      <c r="G322" s="1" t="s">
        <v>104</v>
      </c>
      <c r="H322" s="1" t="s">
        <v>103</v>
      </c>
    </row>
    <row r="323" spans="1:8">
      <c r="A323" s="1" t="s">
        <v>4</v>
      </c>
      <c r="B323" s="1" t="s">
        <v>102</v>
      </c>
      <c r="C323" s="1" t="s">
        <v>101</v>
      </c>
      <c r="D323" s="1" t="s">
        <v>101</v>
      </c>
      <c r="E323" s="1" t="s">
        <v>100</v>
      </c>
      <c r="F323" s="1">
        <v>9983757428</v>
      </c>
      <c r="G323" s="1" t="s">
        <v>99</v>
      </c>
      <c r="H323" s="2">
        <v>44205</v>
      </c>
    </row>
    <row r="324" spans="1:8">
      <c r="A324" s="1" t="s">
        <v>4</v>
      </c>
      <c r="B324" s="1" t="s">
        <v>50</v>
      </c>
      <c r="C324" s="1" t="s">
        <v>98</v>
      </c>
      <c r="D324" s="1" t="s">
        <v>98</v>
      </c>
      <c r="E324" s="1" t="s">
        <v>97</v>
      </c>
      <c r="F324" s="1">
        <v>8432332723</v>
      </c>
      <c r="G324" s="1" t="s">
        <v>96</v>
      </c>
      <c r="H324" s="2">
        <v>44205</v>
      </c>
    </row>
    <row r="325" spans="1:8">
      <c r="A325" s="1" t="s">
        <v>4</v>
      </c>
      <c r="B325" s="1" t="s">
        <v>84</v>
      </c>
      <c r="C325" s="1" t="s">
        <v>95</v>
      </c>
      <c r="D325" s="1" t="s">
        <v>95</v>
      </c>
      <c r="E325" s="1" t="s">
        <v>94</v>
      </c>
      <c r="F325" s="1">
        <v>9950036490</v>
      </c>
      <c r="G325" s="1" t="s">
        <v>93</v>
      </c>
      <c r="H325" s="2">
        <v>44236</v>
      </c>
    </row>
    <row r="326" spans="1:8">
      <c r="A326" s="1" t="s">
        <v>4</v>
      </c>
      <c r="B326" s="1" t="s">
        <v>50</v>
      </c>
      <c r="C326" s="1" t="s">
        <v>92</v>
      </c>
      <c r="D326" s="1" t="s">
        <v>92</v>
      </c>
      <c r="E326" s="1" t="s">
        <v>91</v>
      </c>
      <c r="F326" s="1">
        <v>8058778830</v>
      </c>
      <c r="G326" s="1" t="s">
        <v>90</v>
      </c>
      <c r="H326" s="2">
        <v>44264</v>
      </c>
    </row>
    <row r="327" spans="1:8">
      <c r="A327" s="1" t="s">
        <v>4</v>
      </c>
      <c r="B327" s="1" t="s">
        <v>50</v>
      </c>
      <c r="C327" s="1" t="s">
        <v>89</v>
      </c>
      <c r="D327" s="1" t="s">
        <v>89</v>
      </c>
      <c r="E327" s="1" t="s">
        <v>88</v>
      </c>
      <c r="F327" s="1">
        <v>9660215155</v>
      </c>
      <c r="G327" s="1" t="s">
        <v>87</v>
      </c>
      <c r="H327" s="2">
        <v>44264</v>
      </c>
    </row>
    <row r="328" spans="1:8">
      <c r="A328" s="1" t="s">
        <v>4</v>
      </c>
      <c r="B328" s="1" t="s">
        <v>17</v>
      </c>
      <c r="C328" s="1" t="e">
        <f>-JAMA masjid NIPENCY ROAD MAKRANAMAKRANA</f>
        <v>#NAME?</v>
      </c>
      <c r="D328" s="1" t="e">
        <f>-JAMA masjid NIPENCY ROAD MAKRANAMAKRANA</f>
        <v>#NAME?</v>
      </c>
      <c r="E328" s="1" t="s">
        <v>86</v>
      </c>
      <c r="F328" s="1">
        <v>6378884623</v>
      </c>
      <c r="G328" s="1" t="s">
        <v>85</v>
      </c>
      <c r="H328" s="2">
        <v>44386</v>
      </c>
    </row>
    <row r="329" spans="1:8">
      <c r="A329" s="1" t="s">
        <v>4</v>
      </c>
      <c r="B329" s="1" t="s">
        <v>84</v>
      </c>
      <c r="C329" s="1" t="s">
        <v>83</v>
      </c>
      <c r="D329" s="1" t="s">
        <v>82</v>
      </c>
      <c r="E329" s="1" t="s">
        <v>81</v>
      </c>
      <c r="F329" s="1">
        <v>6367627189</v>
      </c>
      <c r="G329" s="1" t="s">
        <v>80</v>
      </c>
      <c r="H329" s="2">
        <v>44386</v>
      </c>
    </row>
    <row r="330" spans="1:8">
      <c r="A330" s="1" t="s">
        <v>4</v>
      </c>
      <c r="B330" s="1" t="s">
        <v>50</v>
      </c>
      <c r="C330" s="1" t="s">
        <v>79</v>
      </c>
      <c r="D330" s="1" t="s">
        <v>79</v>
      </c>
      <c r="E330" s="1" t="s">
        <v>78</v>
      </c>
      <c r="F330" s="1">
        <v>9413732506</v>
      </c>
      <c r="G330" s="1" t="s">
        <v>77</v>
      </c>
      <c r="H330" s="2">
        <v>44386</v>
      </c>
    </row>
    <row r="331" spans="1:8">
      <c r="A331" s="1" t="s">
        <v>4</v>
      </c>
      <c r="B331" s="1" t="s">
        <v>3</v>
      </c>
      <c r="C331" s="1" t="s">
        <v>76</v>
      </c>
      <c r="D331" s="1" t="s">
        <v>76</v>
      </c>
      <c r="E331" s="1" t="s">
        <v>75</v>
      </c>
      <c r="F331" s="1">
        <v>9983289949</v>
      </c>
      <c r="G331" s="1" t="s">
        <v>74</v>
      </c>
      <c r="H331" s="2">
        <v>44386</v>
      </c>
    </row>
    <row r="332" spans="1:8">
      <c r="A332" s="1" t="s">
        <v>4</v>
      </c>
      <c r="B332" s="1" t="s">
        <v>3</v>
      </c>
      <c r="C332" s="1" t="s">
        <v>73</v>
      </c>
      <c r="D332" s="1" t="s">
        <v>73</v>
      </c>
      <c r="E332" s="1" t="s">
        <v>58</v>
      </c>
      <c r="F332" s="1">
        <v>7597978230</v>
      </c>
      <c r="G332" s="1" t="s">
        <v>72</v>
      </c>
      <c r="H332" s="2">
        <v>44417</v>
      </c>
    </row>
    <row r="333" spans="1:8">
      <c r="A333" s="1" t="s">
        <v>4</v>
      </c>
      <c r="B333" s="1" t="s">
        <v>50</v>
      </c>
      <c r="C333" s="1" t="s">
        <v>71</v>
      </c>
      <c r="D333" s="1" t="s">
        <v>71</v>
      </c>
      <c r="E333" s="1" t="s">
        <v>70</v>
      </c>
      <c r="F333" s="1">
        <v>6350343579</v>
      </c>
      <c r="G333" s="1" t="s">
        <v>69</v>
      </c>
      <c r="H333" s="2">
        <v>44417</v>
      </c>
    </row>
    <row r="334" spans="1:8">
      <c r="A334" s="1" t="s">
        <v>4</v>
      </c>
      <c r="B334" s="1" t="s">
        <v>64</v>
      </c>
      <c r="C334" s="1" t="s">
        <v>68</v>
      </c>
      <c r="D334" s="1" t="s">
        <v>67</v>
      </c>
      <c r="E334" s="1" t="s">
        <v>66</v>
      </c>
      <c r="F334" s="1">
        <v>9549342558</v>
      </c>
      <c r="G334" s="1" t="s">
        <v>65</v>
      </c>
      <c r="H334" s="2">
        <v>44417</v>
      </c>
    </row>
    <row r="335" spans="1:8">
      <c r="A335" s="1" t="s">
        <v>4</v>
      </c>
      <c r="B335" s="1" t="s">
        <v>64</v>
      </c>
      <c r="C335" s="1" t="s">
        <v>63</v>
      </c>
      <c r="D335" s="1" t="s">
        <v>63</v>
      </c>
      <c r="E335" s="1" t="s">
        <v>62</v>
      </c>
      <c r="F335" s="1">
        <v>9672351167</v>
      </c>
      <c r="G335" s="1" t="s">
        <v>61</v>
      </c>
      <c r="H335" s="2">
        <v>44448</v>
      </c>
    </row>
    <row r="336" spans="1:8">
      <c r="A336" s="1" t="s">
        <v>4</v>
      </c>
      <c r="B336" s="1" t="s">
        <v>3</v>
      </c>
      <c r="C336" s="1" t="s">
        <v>60</v>
      </c>
      <c r="D336" s="1" t="s">
        <v>59</v>
      </c>
      <c r="E336" s="1" t="s">
        <v>58</v>
      </c>
      <c r="F336" s="1">
        <v>6376669173</v>
      </c>
      <c r="G336" s="1" t="s">
        <v>57</v>
      </c>
      <c r="H336" s="2">
        <v>44478</v>
      </c>
    </row>
    <row r="337" spans="1:8">
      <c r="A337" s="1" t="s">
        <v>4</v>
      </c>
      <c r="B337" s="1" t="s">
        <v>17</v>
      </c>
      <c r="C337" s="1" t="s">
        <v>56</v>
      </c>
      <c r="D337" s="1" t="s">
        <v>56</v>
      </c>
      <c r="E337" s="1" t="s">
        <v>55</v>
      </c>
      <c r="F337" s="1">
        <v>7737881296</v>
      </c>
      <c r="G337" s="1" t="s">
        <v>54</v>
      </c>
      <c r="H337" s="2">
        <v>44509</v>
      </c>
    </row>
    <row r="338" spans="1:8">
      <c r="A338" s="1" t="s">
        <v>4</v>
      </c>
      <c r="B338" s="1" t="s">
        <v>3</v>
      </c>
      <c r="C338" s="1" t="s">
        <v>53</v>
      </c>
      <c r="D338" s="1" t="s">
        <v>53</v>
      </c>
      <c r="E338" s="1" t="s">
        <v>52</v>
      </c>
      <c r="F338" s="1">
        <v>9785675070</v>
      </c>
      <c r="G338" s="1" t="s">
        <v>51</v>
      </c>
      <c r="H338" s="2">
        <v>44539</v>
      </c>
    </row>
    <row r="339" spans="1:8">
      <c r="A339" s="1" t="s">
        <v>4</v>
      </c>
      <c r="B339" s="1" t="s">
        <v>50</v>
      </c>
      <c r="C339" s="1" t="s">
        <v>49</v>
      </c>
      <c r="D339" s="1" t="s">
        <v>49</v>
      </c>
      <c r="E339" s="1" t="s">
        <v>48</v>
      </c>
      <c r="F339" s="1">
        <v>8000436773</v>
      </c>
      <c r="G339" s="1" t="s">
        <v>47</v>
      </c>
      <c r="H339" s="1" t="s">
        <v>41</v>
      </c>
    </row>
    <row r="340" spans="1:8">
      <c r="A340" s="1" t="s">
        <v>4</v>
      </c>
      <c r="B340" s="1" t="s">
        <v>46</v>
      </c>
      <c r="C340" s="1" t="s">
        <v>45</v>
      </c>
      <c r="D340" s="1" t="s">
        <v>44</v>
      </c>
      <c r="E340" s="1" t="s">
        <v>43</v>
      </c>
      <c r="F340" s="1">
        <v>9358106607</v>
      </c>
      <c r="G340" s="1" t="s">
        <v>42</v>
      </c>
      <c r="H340" s="1" t="s">
        <v>41</v>
      </c>
    </row>
    <row r="341" spans="1:8">
      <c r="A341" s="1" t="s">
        <v>4</v>
      </c>
      <c r="B341" s="1" t="s">
        <v>17</v>
      </c>
      <c r="C341" s="1" t="s">
        <v>40</v>
      </c>
      <c r="D341" s="1" t="s">
        <v>40</v>
      </c>
      <c r="E341" s="1" t="s">
        <v>39</v>
      </c>
      <c r="F341" s="1">
        <v>7375843992</v>
      </c>
      <c r="G341" s="1" t="s">
        <v>38</v>
      </c>
      <c r="H341" s="1" t="s">
        <v>35</v>
      </c>
    </row>
    <row r="342" spans="1:8">
      <c r="A342" s="1" t="s">
        <v>4</v>
      </c>
      <c r="B342" s="1" t="s">
        <v>9</v>
      </c>
      <c r="C342" s="1" t="s">
        <v>37</v>
      </c>
      <c r="D342" s="1" t="s">
        <v>37</v>
      </c>
      <c r="E342" s="1" t="s">
        <v>11</v>
      </c>
      <c r="F342" s="1">
        <v>9352363323</v>
      </c>
      <c r="G342" s="1" t="s">
        <v>36</v>
      </c>
      <c r="H342" s="1" t="s">
        <v>35</v>
      </c>
    </row>
    <row r="343" spans="1:8">
      <c r="A343" s="1" t="s">
        <v>4</v>
      </c>
      <c r="B343" s="1" t="s">
        <v>34</v>
      </c>
      <c r="C343" s="1" t="s">
        <v>33</v>
      </c>
      <c r="D343" s="1" t="s">
        <v>33</v>
      </c>
      <c r="E343" s="1" t="s">
        <v>32</v>
      </c>
      <c r="F343" s="1">
        <v>9782240098</v>
      </c>
      <c r="G343" s="1" t="s">
        <v>31</v>
      </c>
      <c r="H343" s="1" t="s">
        <v>30</v>
      </c>
    </row>
    <row r="344" spans="1:8">
      <c r="A344" s="1" t="s">
        <v>4</v>
      </c>
      <c r="B344" s="1" t="s">
        <v>9</v>
      </c>
      <c r="C344" s="1" t="s">
        <v>29</v>
      </c>
      <c r="D344" s="1" t="s">
        <v>29</v>
      </c>
      <c r="E344" s="1" t="s">
        <v>28</v>
      </c>
      <c r="F344" s="1">
        <v>9829805895</v>
      </c>
      <c r="G344" s="1" t="s">
        <v>27</v>
      </c>
      <c r="H344" s="1" t="s">
        <v>23</v>
      </c>
    </row>
    <row r="345" spans="1:8">
      <c r="A345" s="1" t="s">
        <v>4</v>
      </c>
      <c r="B345" s="1" t="s">
        <v>17</v>
      </c>
      <c r="C345" s="1" t="s">
        <v>26</v>
      </c>
      <c r="D345" s="1" t="s">
        <v>26</v>
      </c>
      <c r="E345" s="1" t="s">
        <v>25</v>
      </c>
      <c r="F345" s="1">
        <v>9166554862</v>
      </c>
      <c r="G345" s="1" t="s">
        <v>24</v>
      </c>
      <c r="H345" s="1" t="s">
        <v>23</v>
      </c>
    </row>
    <row r="346" spans="1:8">
      <c r="A346" s="1" t="s">
        <v>4</v>
      </c>
      <c r="B346" s="1" t="s">
        <v>17</v>
      </c>
      <c r="C346" s="1" t="e">
        <f>-RAILWAY MAAL GODAM KE piche MAKRANAMAKRANA</f>
        <v>#NAME?</v>
      </c>
      <c r="D346" s="1" t="e">
        <f>-RAILWAY MAAL GODAM KE piche MAKRANAMAKRANA</f>
        <v>#NAME?</v>
      </c>
      <c r="E346" s="1" t="s">
        <v>22</v>
      </c>
      <c r="F346" s="1">
        <v>8209391034</v>
      </c>
      <c r="G346" s="1" t="s">
        <v>21</v>
      </c>
      <c r="H346" s="1" t="s">
        <v>20</v>
      </c>
    </row>
    <row r="347" spans="1:8">
      <c r="A347" s="1" t="s">
        <v>4</v>
      </c>
      <c r="B347" s="1" t="s">
        <v>17</v>
      </c>
      <c r="C347" s="1" t="e">
        <f>-IQBALPURA NOORANI MADARSA KE PASS MAKRANAMAKRANA</f>
        <v>#NAME?</v>
      </c>
      <c r="D347" s="1" t="e">
        <f>-IQBALPURA NOORANI MADARSA KE PASS MAKRANAMAKRANA</f>
        <v>#NAME?</v>
      </c>
      <c r="E347" s="1" t="s">
        <v>19</v>
      </c>
      <c r="F347" s="1">
        <v>6376969308</v>
      </c>
      <c r="G347" s="1" t="s">
        <v>18</v>
      </c>
      <c r="H347" s="1" t="s">
        <v>13</v>
      </c>
    </row>
    <row r="348" spans="1:8">
      <c r="A348" s="1" t="s">
        <v>4</v>
      </c>
      <c r="B348" s="1" t="s">
        <v>17</v>
      </c>
      <c r="C348" s="1" t="s">
        <v>16</v>
      </c>
      <c r="D348" s="1" t="s">
        <v>16</v>
      </c>
      <c r="E348" s="1" t="s">
        <v>15</v>
      </c>
      <c r="F348" s="1">
        <v>7014276109</v>
      </c>
      <c r="G348" s="1" t="s">
        <v>14</v>
      </c>
      <c r="H348" s="1" t="s">
        <v>13</v>
      </c>
    </row>
    <row r="349" spans="1:8">
      <c r="A349" s="1" t="s">
        <v>4</v>
      </c>
      <c r="B349" s="1" t="s">
        <v>12</v>
      </c>
      <c r="C349" s="1">
        <v>1</v>
      </c>
      <c r="D349" s="1">
        <v>1</v>
      </c>
      <c r="E349" s="1" t="s">
        <v>11</v>
      </c>
      <c r="F349" s="1">
        <v>7357801589</v>
      </c>
      <c r="G349" s="1" t="s">
        <v>10</v>
      </c>
      <c r="H349" s="1" t="s">
        <v>5</v>
      </c>
    </row>
    <row r="350" spans="1:8">
      <c r="A350" s="1" t="s">
        <v>4</v>
      </c>
      <c r="B350" s="1" t="s">
        <v>9</v>
      </c>
      <c r="C350" s="1" t="s">
        <v>8</v>
      </c>
      <c r="D350" s="1" t="s">
        <v>8</v>
      </c>
      <c r="E350" s="1" t="s">
        <v>7</v>
      </c>
      <c r="F350" s="1">
        <v>7665582905</v>
      </c>
      <c r="G350" s="1" t="s">
        <v>6</v>
      </c>
      <c r="H350" s="1" t="s">
        <v>5</v>
      </c>
    </row>
    <row r="351" spans="1:8">
      <c r="A351" s="1" t="s">
        <v>4</v>
      </c>
      <c r="B351" s="1" t="s">
        <v>3</v>
      </c>
      <c r="C351" s="1">
        <v>0</v>
      </c>
      <c r="D351" s="1">
        <v>0</v>
      </c>
      <c r="E351" s="1" t="s">
        <v>2</v>
      </c>
      <c r="F351" s="1">
        <v>8955030665</v>
      </c>
      <c r="G351" s="1" t="s">
        <v>1</v>
      </c>
      <c r="H351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nagaur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Staff317A</dc:creator>
  <cp:lastModifiedBy>Staff317A</cp:lastModifiedBy>
  <dcterms:created xsi:type="dcterms:W3CDTF">2021-09-30T07:18:59Z</dcterms:created>
  <dcterms:modified xsi:type="dcterms:W3CDTF">2021-09-30T07:19:07Z</dcterms:modified>
</cp:coreProperties>
</file>